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งานITA\"/>
    </mc:Choice>
  </mc:AlternateContent>
  <xr:revisionPtr revIDLastSave="0" documentId="13_ncr:1_{7109A215-AAC4-489C-8C97-12B19DF8CBA1}" xr6:coauthVersionLast="47" xr6:coauthVersionMax="47" xr10:uidLastSave="{00000000-0000-0000-0000-000000000000}"/>
  <bookViews>
    <workbookView xWindow="-120" yWindow="-120" windowWidth="24240" windowHeight="13020" tabRatio="728" firstSheet="4" activeTab="16" xr2:uid="{00000000-000D-0000-FFFF-FFFF00000000}"/>
  </bookViews>
  <sheets>
    <sheet name="ไตรมาส 2" sheetId="1" state="hidden" r:id="rId1"/>
    <sheet name="ไตรมาส3" sheetId="2" state="hidden" r:id="rId2"/>
    <sheet name="ไตรมาส4" sheetId="3" state="hidden" r:id="rId3"/>
    <sheet name="ไตรมาส 1 (63)" sheetId="4" state="hidden" r:id="rId4"/>
    <sheet name="สรุป" sheetId="13" r:id="rId5"/>
    <sheet name="ต.ค. 67" sheetId="14" r:id="rId6"/>
    <sheet name="พ.ย. 67" sheetId="11" r:id="rId7"/>
    <sheet name="ธ.ค. 67" sheetId="20" r:id="rId8"/>
    <sheet name="ม.ค. 68" sheetId="21" r:id="rId9"/>
    <sheet name="ก.พ. 68" sheetId="22" r:id="rId10"/>
    <sheet name="มี.ค. 68" sheetId="23" r:id="rId11"/>
    <sheet name="เม.ย. 68" sheetId="24" r:id="rId12"/>
    <sheet name="พ.ค. 68" sheetId="25" r:id="rId13"/>
    <sheet name="มิ.ย. 68 " sheetId="26" r:id="rId14"/>
    <sheet name="ก.ค. 68" sheetId="27" r:id="rId15"/>
    <sheet name="ส.ค. 68" sheetId="28" r:id="rId16"/>
    <sheet name="ก.ย. 68" sheetId="29" r:id="rId17"/>
  </sheets>
  <definedNames>
    <definedName name="_xlnm._FilterDatabase" localSheetId="9" hidden="1">'ก.พ. 68'!$E$2:$E$35</definedName>
    <definedName name="_xlnm._FilterDatabase" localSheetId="5" hidden="1">'ต.ค. 67'!$E$1:$E$147</definedName>
    <definedName name="_xlnm._FilterDatabase" localSheetId="13" hidden="1">'มิ.ย. 68 '!$I$9:$I$18</definedName>
    <definedName name="_xlnm._FilterDatabase" localSheetId="10" hidden="1">'มี.ค. 68'!$E$2:$E$24</definedName>
    <definedName name="_xlnm.Print_Area" localSheetId="14">'ก.ค. 68'!$A$1:$K$9</definedName>
    <definedName name="_xlnm.Print_Area" localSheetId="9">'ก.พ. 68'!$A$1:$K$9</definedName>
    <definedName name="_xlnm.Print_Area" localSheetId="16">'ก.ย. 68'!$A$1:$L$14</definedName>
    <definedName name="_xlnm.Print_Area" localSheetId="5">'ต.ค. 67'!$A$1:$K$17</definedName>
    <definedName name="_xlnm.Print_Area" localSheetId="7">'ธ.ค. 67'!$A$1:$K$9</definedName>
    <definedName name="_xlnm.Print_Area" localSheetId="12">'พ.ค. 68'!$A$1:$K$9</definedName>
    <definedName name="_xlnm.Print_Area" localSheetId="6">'พ.ย. 67'!$A$1:$K$11</definedName>
    <definedName name="_xlnm.Print_Area" localSheetId="8">'ม.ค. 68'!$A$1:$K$9</definedName>
    <definedName name="_xlnm.Print_Area" localSheetId="13">'มิ.ย. 68 '!$A$1:$K$9</definedName>
    <definedName name="_xlnm.Print_Area" localSheetId="10">'มี.ค. 68'!$A$1:$K$9</definedName>
    <definedName name="_xlnm.Print_Area" localSheetId="11">'เม.ย. 68'!$A$1:$K$9</definedName>
    <definedName name="_xlnm.Print_Area" localSheetId="15">'ส.ค. 68'!$A$1:$K$9</definedName>
    <definedName name="_xlnm.Print_Area" localSheetId="4">สรุป!#REF!</definedName>
    <definedName name="_xlnm.Print_Titles" localSheetId="3">'ไตรมาส 1 (63)'!$1:$6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3" l="1"/>
  <c r="E26" i="4"/>
  <c r="E16" i="3" l="1"/>
  <c r="E23" i="2" l="1"/>
  <c r="E23" i="1" l="1"/>
</calcChain>
</file>

<file path=xl/sharedStrings.xml><?xml version="1.0" encoding="utf-8"?>
<sst xmlns="http://schemas.openxmlformats.org/spreadsheetml/2006/main" count="1668" uniqueCount="580">
  <si>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</si>
  <si>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(เดือน มกราคม พ.ศ. 2562 ถึง เดือน มีนาคม พ.ศ. 2562)</t>
  </si>
  <si>
    <t>สำนักงาน ป.ป.ช. ประจำจังหวัดอ่างทอง</t>
  </si>
  <si>
    <t xml:space="preserve">ลำดับที่ </t>
  </si>
  <si>
    <t>เลขประจำตัวผู้เสียภาษี/</t>
  </si>
  <si>
    <t>เลขประจำตัวประชาชน/</t>
  </si>
  <si>
    <t>(1)</t>
  </si>
  <si>
    <t>(2)</t>
  </si>
  <si>
    <t>ชื่อผู้ประกอบการ</t>
  </si>
  <si>
    <t>(3)</t>
  </si>
  <si>
    <t>รายการพัสดุที่จัดซื้อจัดจ้าง</t>
  </si>
  <si>
    <t>(4)</t>
  </si>
  <si>
    <t>จำนวนเงินรวม</t>
  </si>
  <si>
    <t>ที่จัดซื้อจัดจ้าง</t>
  </si>
  <si>
    <t>(5)</t>
  </si>
  <si>
    <t>เอกสารอ้างอิง (6)</t>
  </si>
  <si>
    <t>วันที่</t>
  </si>
  <si>
    <t>เลขที่</t>
  </si>
  <si>
    <t>เหตุผลสนับสนุน</t>
  </si>
  <si>
    <t>(7)</t>
  </si>
  <si>
    <t>รวมทั้งสิ้น</t>
  </si>
  <si>
    <t>หมายเหตุ :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</si>
  <si>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</si>
  <si>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</si>
  <si>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</si>
  <si>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</si>
  <si>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</si>
  <si>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</si>
  <si>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</si>
  <si>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 xml:space="preserve">     1 หมายถึง การจัดซื้อจัดจ้างตามหนังสือกรมบัญชีกลาง ด่วนที่สุด ที่ กค 04054/ว 322 ลงวันที่ 24 สิงหาคม 2560</t>
  </si>
  <si>
    <t xml:space="preserve">     2 หมายถึง การจัดซื้อจัดจ้างตามระเบียบฯ ข้อ 79 วรรคสอง</t>
  </si>
  <si>
    <t xml:space="preserve">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</si>
  <si>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ยกเว้นการจัดซื้อจัดจ้างตามระเบียบฯ ข้อ 39 วรรคสอง</t>
  </si>
  <si>
    <t xml:space="preserve">                  ด่วนที่สุด ที่ กค (กวจ) 0405.2/ว 119 ลงวันที่ 9 มีนาคม 2561</t>
  </si>
  <si>
    <t xml:space="preserve">     4 หมายถึง การจัดซื้อจัดจ้างกรณีอื่นๆ นอกเหนือจาก 1 - 3</t>
  </si>
  <si>
    <t>1 1799 00065 34 1</t>
  </si>
  <si>
    <t>ร้าน เอ็นที ดีไซน์</t>
  </si>
  <si>
    <t>แผ่นพับ ขนาด A4 แบบ 2 ด้าน จำนวน 5,000 แผ่น</t>
  </si>
  <si>
    <t>10/2562</t>
  </si>
  <si>
    <t>0105560178526</t>
  </si>
  <si>
    <t>บริษัท เอ็มเอ็มพี เซลล์ แอนด์ เซอร์วิส จำกัด</t>
  </si>
  <si>
    <t xml:space="preserve">1. ชุดสร้างภาพ จำนวน 1 ชุด </t>
  </si>
  <si>
    <t>2. ชุดผงเหล็ก จำนวน 1 ชุด</t>
  </si>
  <si>
    <t>3. ลูกยางฟีดกระดาษบายพาส 3 ชิ้น</t>
  </si>
  <si>
    <t>11/2562</t>
  </si>
  <si>
    <t>3-1501-00222-66-1</t>
  </si>
  <si>
    <t>ร้านพงศ์ศรี เซอร์วิส โอเอ</t>
  </si>
  <si>
    <t>กระดาษถ่ายเอกสาร ขนาด A4 ชนิด 80 แกรม</t>
  </si>
  <si>
    <t>12/2562</t>
  </si>
  <si>
    <t>13/2562</t>
  </si>
  <si>
    <t>1. แฟ้มเอกสาร ขนาด 3 นิ้ว (120F)</t>
  </si>
  <si>
    <t xml:space="preserve">3. เทปลบคำผิดแบบป้าย </t>
  </si>
  <si>
    <t>2. แฟ้มเอกสาร ขนาด 3 นิ้ว (125A4)</t>
  </si>
  <si>
    <t>หมึกเครื่องถ่ายเอกสาร KYOCERA รุ่น TASKalfa 4500i (TK-6309)</t>
  </si>
  <si>
    <t>14/2562</t>
  </si>
  <si>
    <t>1. หมึกเครื่องพิมพ์เลเซอร์ ยี่ห้อ Broter 5450 (TN-3320)</t>
  </si>
  <si>
    <t>2. หมึกเครื่องพิมพ์ ยี่ห้อ Epson WF 2538 (T190109)K</t>
  </si>
  <si>
    <t>3. หมึกเครื่องพิมพ์ ยี่ห้อ Canon Pixma-100 (PGI-35 BK)</t>
  </si>
  <si>
    <t>4. หมึกเครื่องพิมพ์ ยี่ห้อ Canon Pixma-100 (CLI-36 CO)</t>
  </si>
  <si>
    <t xml:space="preserve">5. หมึกเครื่องพิมพ์ ยี่ห้อ Broter LC39M </t>
  </si>
  <si>
    <t>15/2562</t>
  </si>
  <si>
    <t>ตรายางแบบมีด้าม ขนาด 4.3x4.3 เซนติเมตร</t>
  </si>
  <si>
    <t>ประจำไตรมาสที่ 3 (เดือน เมษายน พ.ศ. 2562 ถึง เดือน มิถุนายน พ.ศ. 2562)</t>
  </si>
  <si>
    <t>0 1235 57000 99 0</t>
  </si>
  <si>
    <t>ห้างหุ้นส่วนจำกัด เบญจกุล</t>
  </si>
  <si>
    <t>0 1535 61000 19 2</t>
  </si>
  <si>
    <t xml:space="preserve">ห้างหุ้นส่วนจำกัด </t>
  </si>
  <si>
    <t>เอ็นที มีเดีย แอนด์ ปริ้นติ้ง</t>
  </si>
  <si>
    <t>กระเป๋า ผ้า 600 d สีเทา ขนาด 11x14 นิ้ว (130 ใบ)</t>
  </si>
  <si>
    <t>ป้ายไวนิล ขนาด 2.5x4 เมตร (1 ป้าย)</t>
  </si>
  <si>
    <t>สมุดฉีก ขนาด 50 แผ่น (130 เล่ม)</t>
  </si>
  <si>
    <t>ปากกาลูกลื่นสีน้ำเงิน (130 ด้าม)</t>
  </si>
  <si>
    <t>16/2562</t>
  </si>
  <si>
    <t>ปากกาลูกลื่นสีน้ำเงิน (530 ด้าม)</t>
  </si>
  <si>
    <t>17/2562</t>
  </si>
  <si>
    <t>ป้ายไวนิล ขนาด 2.43x4.90 เมตร (1 ป้าย)</t>
  </si>
  <si>
    <t>ตรายางเรื่องกล่าวหา (1 อัน)</t>
  </si>
  <si>
    <t>ตรายางบันทึกลงระบบ (1 อัน)</t>
  </si>
  <si>
    <t>ตรายางเบิกจากงบประมาณ (1 อัน)</t>
  </si>
  <si>
    <t>ตรายางจ่ายแล้วจากเงินยืมเลขที่ (1 อัน)</t>
  </si>
  <si>
    <t>19/2562</t>
  </si>
  <si>
    <t xml:space="preserve">    ห้างหุ้นส่วนจำกัด     เอ็นที มีเดีย แอนด์ ปริ้นติ้ง</t>
  </si>
  <si>
    <t>กระเป๋า ผ้า 600 d สีเทา ขนาด 11x14 นิ้ว (530 ใบ)</t>
  </si>
  <si>
    <t>18/2562</t>
  </si>
  <si>
    <t>3 1021 02204 01 8</t>
  </si>
  <si>
    <t>ทัศนีคอมพิวเตอร์ (สำนักงานใหญ่)</t>
  </si>
  <si>
    <t>ค่าล้างทำความสะอาด เครื่องปรับอากาศชนิดติดผนัง (10 ชุด)</t>
  </si>
  <si>
    <t>เช็คระบบพร้อมเติมน้ำยาแอร์ (1 ชุด)</t>
  </si>
  <si>
    <t>เปลี่ยนคาปาซิเตอร์พัดลมตัวนอก (1 ตัว)</t>
  </si>
  <si>
    <t>ประจำไตรมาสที่ 4 (เดือน กรกฎาคม พ.ศ. 2562 ถึง เดือน กันยายน พ.ศ. 2562)</t>
  </si>
  <si>
    <t>หมึกเครื่องพิมพ์เลเซอร์ ยี่ห้อ Brother 5450 (TN-3320) 1 กล่อง</t>
  </si>
  <si>
    <t>หมึกเครื่องพิมพ์ ยี่ห้อ Brother LC39BK  (สีดำ) 6 กล่อง</t>
  </si>
  <si>
    <t>หมึกเครื่องพิมพ์ ยี่ห้อ Brother LC39M (สีชมพู) 1 กล่อง</t>
  </si>
  <si>
    <t>หมึกเครื่องพิมพ์ ยี่ห้อ Brother LC39Y  (สีเหลือง) 2 กล่อง</t>
  </si>
  <si>
    <t>หมึกเครื่องพิมพ์ ยี่ห้อ Brother LC39C  (สีฟ้า) 2 กล่อง</t>
  </si>
  <si>
    <t>20/2562</t>
  </si>
  <si>
    <t>บริษัท เอ็มเอ็มพี เซลส์ แอนด์ เซอร์วิส จำกัด (สำนักงานใหญ่)</t>
  </si>
  <si>
    <t>หมึอเครื่องถ่ายเอกสาร KYOCERA รุ่น TASKalfa 4500i</t>
  </si>
  <si>
    <t>กระดาษถ่ายเอกสาร ขนาด A4 ชนิด 80 แกรม  375 รีม</t>
  </si>
  <si>
    <t>จำนวน 5 หลอด</t>
  </si>
  <si>
    <t>ประจำไตรมาสที่ 1 (เดือน ตุลาคม พ.ศ. 2562 ถึง เดือน ธันวาคม พ.ศ. 2562)</t>
  </si>
  <si>
    <t>3 1507 00058 65 0</t>
  </si>
  <si>
    <t>ร้านบิ๊กอาร์ตโฟโต้</t>
  </si>
  <si>
    <t>ตรายาง ชื่อ สกุล ตำแหน่ง ผอ. (แบบด้าม) 1 อัน</t>
  </si>
  <si>
    <t xml:space="preserve">ตรายาง ชื่อ สกุล ตำแหน่ง ผอ.ปฏิบัติราชการแทน </t>
  </si>
  <si>
    <t>(แบบด้าม) 1 อัน</t>
  </si>
  <si>
    <t>ป้ายชุด X-Stand ขนาด 0.80x1.80 เมตร (7 ชุด)</t>
  </si>
  <si>
    <t>5/2563</t>
  </si>
  <si>
    <t>เสื้อโปโล ผ้า จุติ สีขาว (400 ตัว)</t>
  </si>
  <si>
    <t>1/2563</t>
  </si>
  <si>
    <t>ป้ายไวนิล ขนาด 4.3x16 เมตร พร้อมติดตั้ง (1 ป้าย)</t>
  </si>
  <si>
    <t>3/2563</t>
  </si>
  <si>
    <t>จัดจ้างสถานที่บริเวณสนามหน้าศาลากลางจังหวัดอ่างทอง</t>
  </si>
  <si>
    <t>1. เครื่องเสียงพร้อมติดตั้ง จำนวน 1 ชุด</t>
  </si>
  <si>
    <t xml:space="preserve">อำเภอเมืองอ่างทอง จังหวัดอ่างทอง ดังนี้ (1 งาน) </t>
  </si>
  <si>
    <t>2. เต็นท์ผ้าใบสีขาว ขนาด 5x8 เมตร พร้อมติดั้ง 4 หลัง</t>
  </si>
  <si>
    <t>3. เต็นท์สนามสีขาว ขนาด 3x3 เมตร พร้อมติดั้ง 4 หลัง</t>
  </si>
  <si>
    <t>4. เก้าอี้พร้อมผ้าคลุม จำนวน 200 ตัว</t>
  </si>
  <si>
    <t>5. โซฟาชุดรับแขก จำนวน 1 ชุด</t>
  </si>
  <si>
    <t>6. โต๊ะหน้าขาวพร้อมผ้าคลุม จำนวน 6 ตัว</t>
  </si>
  <si>
    <t>7. โพรเดียม พร้อมตกแต่งดอกไม้ จำนวน 2 ตัว</t>
  </si>
  <si>
    <t>8. ตกแต่งบริเวณเวทีด้วยดอกไม้</t>
  </si>
  <si>
    <t>9. พร้อมบริการติดตั้งและรื้อถอน</t>
  </si>
  <si>
    <t>2/2563</t>
  </si>
  <si>
    <t xml:space="preserve">    ห้างหุ้นส่วนจำกัด       เอ็นที มีเดีย แอนด์ ปริ้นติ้ง</t>
  </si>
  <si>
    <t>ปากกาลูกลื่นสีน้ำเงิน (400 ด้าม)</t>
  </si>
  <si>
    <t>4/2563</t>
  </si>
  <si>
    <t>ลำดับที่</t>
  </si>
  <si>
    <t>งานที่จัดซื้อหรือจัดจ้าง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</si>
  <si>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</si>
  <si>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</si>
  <si>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</si>
  <si>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</si>
  <si>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</si>
  <si>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</si>
  <si>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เลขที่และวันที่ของสัญญา</t>
  </si>
  <si>
    <t>จะซื้อหรือจ้าง</t>
  </si>
  <si>
    <t>และราคาที่เสนอ</t>
  </si>
  <si>
    <t>และราคาที่ตกลง</t>
  </si>
  <si>
    <t>โดยสรุป</t>
  </si>
  <si>
    <t>หรือข้อตกลง</t>
  </si>
  <si>
    <t>ซื้อหรือจ้าง</t>
  </si>
  <si>
    <t>ในการซื้อหรือจ้าง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</si>
  <si>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</si>
  <si>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</si>
  <si>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</si>
  <si>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</si>
  <si>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</si>
  <si>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</si>
  <si>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</si>
  <si>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</si>
  <si>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</si>
  <si>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</si>
  <si>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ประจำปีงบประมาณ พ.ศ. 2568</t>
  </si>
  <si>
    <t>ข้อเสนอแนะ</t>
  </si>
  <si>
    <t>สรุปรายการจัดซื้อจัดจ้างจำแนกตามวิธีการจัดซื้อจัดจ้าง ดังนี้</t>
  </si>
  <si>
    <t>จ้างขุดลอกคลองบางกุ้ง ตำบลโรงช้าง อำเภอป่าโมก จังหวัดอ่างทอง</t>
  </si>
  <si>
    <t>เฉพาะเจาะจง</t>
  </si>
  <si>
    <t>หจก.ส.สามโก้ การโยธา</t>
  </si>
  <si>
    <t>เสนอราคาต่ำสุด</t>
  </si>
  <si>
    <t xml:space="preserve"> 1/2568</t>
  </si>
  <si>
    <t xml:space="preserve">ลว. 1 ต.ค 67 </t>
  </si>
  <si>
    <t>จ้างขุดลอกคลองทับน้ำ ตำบลโรงช้าง อำเภอป่าโมก จังหวัดอ่างทอง</t>
  </si>
  <si>
    <t xml:space="preserve"> 2/2568</t>
  </si>
  <si>
    <t>ลว. 1 ต.ค 67</t>
  </si>
  <si>
    <t>จ้างขุดลอกคลองตาน้อย ตำบลสายทอง อำเภอป่าโมก จังหวัดอ่างทอง</t>
  </si>
  <si>
    <t xml:space="preserve"> 3/2568</t>
  </si>
  <si>
    <t>จ้างขุดลอกคลองหันสังข์  ตำบลโรงช้าง อำเภอป่าโมก จังหวัดอ่างทอง</t>
  </si>
  <si>
    <t xml:space="preserve"> 4/2568</t>
  </si>
  <si>
    <t>จ้างขุดลอกลำรางหูเชือก ตำบลโรงช้าง อำเภอป่าโมก จังหวัดอ่างทอง</t>
  </si>
  <si>
    <t xml:space="preserve"> 5/2568</t>
  </si>
  <si>
    <t xml:space="preserve">จ้างทำความสะอาดอาคาร สำนักงานอาคารสำนึกรักบ้านเกิด </t>
  </si>
  <si>
    <t>เอสพีเอ็น 2018</t>
  </si>
  <si>
    <t xml:space="preserve"> 6/2568</t>
  </si>
  <si>
    <t>จ้างบำรุงรักษาสวน บริเวณโดย รอบอาคารสำนักงาน องค์การบริหารส่วนจังหวัดอ่างทอง</t>
  </si>
  <si>
    <t xml:space="preserve"> 7/2568</t>
  </si>
  <si>
    <t>จ้างดูแลความปลอดภัยอาคาร สำนักงานองค์การบริหารส่วน จังหวัดอ่างทอง</t>
  </si>
  <si>
    <t>บจ.ที เค เซอร์วิส</t>
  </si>
  <si>
    <t>บจ. ที เค เซอร์วิส</t>
  </si>
  <si>
    <t xml:space="preserve"> 8/2568</t>
  </si>
  <si>
    <t>จ้างบริการเครื่องถ่ายเอกสารและเครื่องพิมพ์งาน</t>
  </si>
  <si>
    <t>ก.ก๊อปปี้</t>
  </si>
  <si>
    <t xml:space="preserve"> 9/2568</t>
  </si>
  <si>
    <t>จ้างเจ้าหน้าที่รักษาความปลอดภัยอาคารพิพิธภัณฑ์ ตำนานเมืองอ่างทอง</t>
  </si>
  <si>
    <t xml:space="preserve"> 10/2568</t>
  </si>
  <si>
    <t>จ้างเหมาตรวจเช็คและบำรุงรักษาลิฟต์</t>
  </si>
  <si>
    <t>บจ.มิตซูบิชิ</t>
  </si>
  <si>
    <t xml:space="preserve"> 11/2568</t>
  </si>
  <si>
    <t>จ้างขุดลอกคลองตาโมทย์ ตำบลหนองแม่ไก่ อำเภอโพธิ์ทอง จังหวัดอ่างทอง</t>
  </si>
  <si>
    <t>บจ.เพชรอินทร์ ก่อสร้าง</t>
  </si>
  <si>
    <t xml:space="preserve"> 12/2568</t>
  </si>
  <si>
    <t>จ้างขุดลอกคลองเขาแก้ว  ตำบลองครักษ์ อำเภอโพธิ์ทอง  จังหวัดอ่างทอง</t>
  </si>
  <si>
    <t xml:space="preserve"> 13/2568</t>
  </si>
  <si>
    <t>จ้างขุดลอกคลองโพธิ์ธรรม  ตำบลหนองแม่ไก่ อำเภอโพธิ์ทอง จังหวัดอ่างทอง</t>
  </si>
  <si>
    <t xml:space="preserve"> 14/2568</t>
  </si>
  <si>
    <t>จ้างขุดลอกคลองจำลอง ตำบลห้วยไผ่ อำเภอแสวงหา จังหวัดอ่างทอง</t>
  </si>
  <si>
    <t xml:space="preserve"> 15/2568</t>
  </si>
  <si>
    <t>ลว. 2 ต.ค 67</t>
  </si>
  <si>
    <t>ลว. 3 ต.ค 67</t>
  </si>
  <si>
    <t>จ้างขุดลอกคลองบ้านสาย ตำบลหัวไผ่ อำเภอเมืองอ่างทอง จังหวัดอ่างทอง</t>
  </si>
  <si>
    <t xml:space="preserve"> 16/2568</t>
  </si>
  <si>
    <t>จ้างขุดลอกคลองวัดแจ้ง ตำบลไชโย อำเภอไชโย จังหวัดอ่างทอง</t>
  </si>
  <si>
    <t xml:space="preserve"> 17/2568</t>
  </si>
  <si>
    <t>จ้างขุดลอกคลองบ้านหนองแม่ไก่ ตำบลหนองแม่ไก่ อำเภอโพธิ์ทอง จังหวัดอ่างทอง</t>
  </si>
  <si>
    <t xml:space="preserve"> 18/2568</t>
  </si>
  <si>
    <t>จ้างขุดลอกหนองรางจิก  ตำบลตลาดกรวด  อำเภอเมืองอ่างทอง จังหวัดอ่างทอง</t>
  </si>
  <si>
    <t xml:space="preserve"> 19/2568</t>
  </si>
  <si>
    <t>จ้างขุดลอกคลองเก้าแยก  ตำบลหัวไผ่ อำเภอเมืองอ่างทอง จ. อ่างทอง</t>
  </si>
  <si>
    <t xml:space="preserve"> 20/2568</t>
  </si>
  <si>
    <t>จ้างขุดลอกคลองทองหลาง ตำบลชัยฤทธิ์ อำเภอไชโย  จังหวัดอ่างทอง</t>
  </si>
  <si>
    <t xml:space="preserve"> 21/2568</t>
  </si>
  <si>
    <t>จ้างขุดลอกลำรางตลาดกรวด ตำบลตลาดกรวด  อำเภอเมืองอ่างทอง จังหวัดอ่างทอง</t>
  </si>
  <si>
    <t xml:space="preserve"> 22/2568</t>
  </si>
  <si>
    <t>จ้างขุดลอกคลองวัดดาวดึง  ตำบลหัวไผ่ อำเภอเมืองอ่างทอง จังหวัดอ่างทอง</t>
  </si>
  <si>
    <t xml:space="preserve"> 23/2568</t>
  </si>
  <si>
    <t>จ้างขุดลอกคลองท่าตอ ตำบลหัวไผ่ อำเภอเมืองอ่างทอง จังหวัดอ่างทอง</t>
  </si>
  <si>
    <t xml:space="preserve"> 24/2568</t>
  </si>
  <si>
    <t>จ้างขุดลอกหนองจระเข้ ตำบลจระเข้ร้อง อำเภอไชโย จังหวัดอ่างทอง</t>
  </si>
  <si>
    <t>หจก.ภัทรากร รุ่งเรือง</t>
  </si>
  <si>
    <t xml:space="preserve"> 25/2568</t>
  </si>
  <si>
    <t>จ้างขุดลอกคลองตาแผ่น ตำบลมหาดไทย อำเภอเมืองอ่างทอง จังหวัดอ่างทอง</t>
  </si>
  <si>
    <t>26/2568</t>
  </si>
  <si>
    <t>จ้างขุดลอกหนองดงสะแก ตำบลหลักฟ้า อำเภอไชโย  จังหวัดอ่างทอง</t>
  </si>
  <si>
    <t xml:space="preserve"> 27/2568</t>
  </si>
  <si>
    <t>จ้างขุดลอกคลองยายเอื้อง  ตำบลอบทม อำเภอสามโก้  จังหวัดอ่างทอง</t>
  </si>
  <si>
    <t xml:space="preserve"> 28/2568</t>
  </si>
  <si>
    <t>จ้างขุดลอกคลองวังนาค ตำบลวังน้ำเย็น อำเภอแสวงหา จังหวัดอ่างทอง</t>
  </si>
  <si>
    <t>หจก.เพชรสุพล</t>
  </si>
  <si>
    <t xml:space="preserve"> 29/2568</t>
  </si>
  <si>
    <t>จ้างขุดลอกคลองหนองอ้ายทอก ตำบลบ้านอิฐ อำเภอเมืองอ่างทอง จังหวัดอ่างทอง</t>
  </si>
  <si>
    <t xml:space="preserve"> 30/2568</t>
  </si>
  <si>
    <t>จ้างขุดลอกคลองไชโย ตำบลไชยภูมิ อำเภอไชโย จังหวัดอ่างทอง</t>
  </si>
  <si>
    <t xml:space="preserve"> 31/2568</t>
  </si>
  <si>
    <t>จ้างขุดลอกคลองวัดโคกลังกา ตำบลจำปาหล่อ อำเภอเมืองอ่างทอง จังหวัดอ่างทอง</t>
  </si>
  <si>
    <t xml:space="preserve"> 32/2568</t>
  </si>
  <si>
    <t>จ้างขุดลอกคลองตายศ ตำบลหลักฟ้า อำเภอไชโย จังหวัดอ่างทอง</t>
  </si>
  <si>
    <t xml:space="preserve"> 33/2568</t>
  </si>
  <si>
    <t>จ้างขุดลอกคลองบ้านดอนรัก  ตำบลมงคลธรรมนิมิต อำเภอสามโก้ จังหวัดอ่างทอง</t>
  </si>
  <si>
    <t>หจก.บางจัก การโยธา</t>
  </si>
  <si>
    <t>หจก.บางจัก รุ่งเรือง</t>
  </si>
  <si>
    <t xml:space="preserve"> 34/2568</t>
  </si>
  <si>
    <t>จ้างขุดลอกคลองไทร ตำบลสายทอง อำเภอป่าโมก จังหวัดอ่างทอง</t>
  </si>
  <si>
    <t xml:space="preserve"> 35/2568</t>
  </si>
  <si>
    <t>จ้างขุดลอกหนองยายสา ตำบลเอกราช อำเภอป่าโมก จังหวัดอ่างทอง</t>
  </si>
  <si>
    <t xml:space="preserve"> 36/2568</t>
  </si>
  <si>
    <t>จ้างขุดลอกคลองหนองยาง ตำบลวังน้ำเย็น อำเภอแสวงหา จังหวัดอ่างทอง</t>
  </si>
  <si>
    <t xml:space="preserve"> 37/2568</t>
  </si>
  <si>
    <t>จ้างขุดลอกคลองวันอุทิศ ตำบลไผ่ดำพัฒนา อำเภอวิเศษชัยชาญ จังหวัดอ่างทอง</t>
  </si>
  <si>
    <t xml:space="preserve"> 38/2568</t>
  </si>
  <si>
    <t>จ้างขุดลอกคลองหนองผักกะเฉด ตำบลสาวร้องไห้ อำเภอวิเศษชัยชาญ จังหวัดอ่างทอง</t>
  </si>
  <si>
    <t xml:space="preserve"> 39/2568</t>
  </si>
  <si>
    <t>จ้างขุดลอกคลองลาดบัว ตำบลมหาดไทย อำเภอเมืองอ่างทอง จังหวัดอ่างทอง</t>
  </si>
  <si>
    <t xml:space="preserve"> 40/2568</t>
  </si>
  <si>
    <t>จ้างขุดลอกคลองบ้านหนองกรด ตำบลราษฎรพัฒนา อำเภอสามโก้ จังหวัดอ่างทอง</t>
  </si>
  <si>
    <t xml:space="preserve"> 41/2568</t>
  </si>
  <si>
    <t>จ้างขุดลอกคลองตาวัน ตำบลอบทม อำเภอสามโก้ จังหวัดอ่างทอง</t>
  </si>
  <si>
    <t xml:space="preserve"> 42/2568</t>
  </si>
  <si>
    <t>จ้างขุดลอกคลองบ้านไผ่ล้อม ตำบลป่างิ้ว อำเภอเมืองอ่างทอง จังหวัดอ่างทอง</t>
  </si>
  <si>
    <t xml:space="preserve"> 43/2568</t>
  </si>
  <si>
    <t>จ้างขุดลอกคลองบ้านเก่า ตำบลราษฎรพัฒนา อำเภอสามโก้ จังหวัดอ่างทอง</t>
  </si>
  <si>
    <t xml:space="preserve"> 44/2568</t>
  </si>
  <si>
    <t>จ้างขุดลอกคลองวัดสระเกษ  ตำบลไชยภูมิ อำเภอไชโย จังหวัดอ่างทอง</t>
  </si>
  <si>
    <t xml:space="preserve"> 45/2568</t>
  </si>
  <si>
    <t>จ้างขุดลอกคลองวัดจรุน ตำบลป่างิ้ว อำเภอเมืองอ่างทอง จังหวัดอ่างทอง</t>
  </si>
  <si>
    <t xml:space="preserve"> 46/2568</t>
  </si>
  <si>
    <t>จ้างขุดลอกคลองเกษทอง ตำบลสามโก้ อำเภอสามโก้ จังหวัดอ่างทอง</t>
  </si>
  <si>
    <t xml:space="preserve"> 47/2568</t>
  </si>
  <si>
    <t>จ้างขุดลอกลำรางขันทอง ตำบลหลักแก้ว อำเภอวิเศษชัยชาญ จังหวัดอ่างทอง</t>
  </si>
  <si>
    <t xml:space="preserve"> 48/2568</t>
  </si>
  <si>
    <t>จ้างขุดลอกคลองเขาดิน ตำบลสีบัวทอง อำเภอแสวงหา จังหวัดอ่างทอง</t>
  </si>
  <si>
    <t>49/2568</t>
  </si>
  <si>
    <t>จ้างขุดลอกคลองยี้ล้น  ตำบลศาลเจ้าโรงทอง อำเภอวิเศษชัยชาญ จังหวัดอ่างทอง</t>
  </si>
  <si>
    <t xml:space="preserve"> 50/2568</t>
  </si>
  <si>
    <t>จ้างขุดลอกคลองมหาดไทย  ตำบลไผ่ดำพัฒนา อำเภอวิเศษชัยชาญ จังหวัดอ่างทอง</t>
  </si>
  <si>
    <t xml:space="preserve"> 51/2568</t>
  </si>
  <si>
    <t>จ้างขุดลอกคลองอบผสม ตำบลหลักแก้ว อำเภอวิเศษชัยชาญ จังหวัดอ่างทอง</t>
  </si>
  <si>
    <t xml:space="preserve"> 52/2568</t>
  </si>
  <si>
    <t>จ้างขุดลอกคลองวังน้ำขุ่น ตำบลวังน้ำเย็น อำเภอแสวงหา จังหวัดอ่างทอง</t>
  </si>
  <si>
    <t xml:space="preserve"> 53/2568</t>
  </si>
  <si>
    <t>จ้างขุดลอกคลองดอนสะแก ตำบลไผ่วง อำเภอวิเศษชัยชาญ จังหวัดอ่างทอง</t>
  </si>
  <si>
    <t>หจก.วิเศษวิศว์ ก่อสร้าง</t>
  </si>
  <si>
    <t xml:space="preserve"> 54/2568</t>
  </si>
  <si>
    <t>จ้างขุดลอกคลองโคกโคเฒ่า ตำบลไผ่วง อำเภอวิเศษชัยชาญ จังหวัดอ่างทอง</t>
  </si>
  <si>
    <t xml:space="preserve"> 55/2568</t>
  </si>
  <si>
    <t>จ้างขุดลอกคลองสะพานอิฐ  ตำบลห้วยคันแหลน อำเภอวิเศษชัยชาญ จังหวัดอ่างทอง</t>
  </si>
  <si>
    <t xml:space="preserve"> 56/2568</t>
  </si>
  <si>
    <t>จ้างขุดลอกคลองตาเกลี้ย ตำบลไผ่วง อำเภอวิเศษชัยชาญ จังหวัดอ่างทอง</t>
  </si>
  <si>
    <t xml:space="preserve"> 57/2568</t>
  </si>
  <si>
    <t>จ้างขุดลอกหนองห้วยคันแหลน ตำบลห้วยคันแหลน อำเภอวิเศษชัยชาญ จังหวัดอ่างทอง</t>
  </si>
  <si>
    <t xml:space="preserve"> 58/2568</t>
  </si>
  <si>
    <t>จ้างขุดลอกหนองเล็ก ตำบลจรเข้ร้อง อำเภอไชโย จังหวัดอ่างทอง</t>
  </si>
  <si>
    <t xml:space="preserve"> 59/2568</t>
  </si>
  <si>
    <t>จ้างขุดลอกคลองวัดโพธิ์ ตำบลบ้านแห อำเภอเมืองอ่างทอง จังหวัดอ่างทอง</t>
  </si>
  <si>
    <t xml:space="preserve"> 60/2568</t>
  </si>
  <si>
    <t>จ้างขุดลอกคลองตาแม้น ตำบลมหาดไทย อำเภอเมืองอ่างทอง จังหวัดอ่างทอง</t>
  </si>
  <si>
    <t xml:space="preserve"> 61/2568</t>
  </si>
  <si>
    <t>จ้างขุดลอกคลองไผ่แห้ว ตำบลอบทม อำเภอสามโก้ จังหวัดอ่างทอง</t>
  </si>
  <si>
    <t xml:space="preserve"> 62/2568</t>
  </si>
  <si>
    <t>จ้างขุดลอกคลองน้ำไหล ตำบลห้วยคันแหลน อำเภอวิเศษชัยชาญ จังหวัดอ่างทอง</t>
  </si>
  <si>
    <t>หจก.วี.เอส.แม็ชชิ่ง</t>
  </si>
  <si>
    <t xml:space="preserve"> 63/2568</t>
  </si>
  <si>
    <t>จ้างขุดลอกคลองบ้านอบทม ตำบลอบทม อำเภอสามโก้ จังหวัดอ่างทอง</t>
  </si>
  <si>
    <t xml:space="preserve"> 64/2568</t>
  </si>
  <si>
    <t>จ้างขุดลอกหนองเอกราช ตำบลเอกราช อำเภอป่าโมก จังหวัดอ่างทอง</t>
  </si>
  <si>
    <t xml:space="preserve"> 65/2568</t>
  </si>
  <si>
    <t>จ้างขุดลอกคลองยางต้นเดียว ตำบลแสวงหา อำเภอแสวงหา จังหวัดอ่างทอง</t>
  </si>
  <si>
    <t xml:space="preserve"> 66/2568</t>
  </si>
  <si>
    <t>จ้างขุดลอกคลองศรีกุญชร ตำบลรำมะสัก อำเภอโพธิ์ทอง จังหวัดอ่างทอง</t>
  </si>
  <si>
    <t xml:space="preserve"> 67/2568</t>
  </si>
  <si>
    <t xml:space="preserve">จ้างขุดลอกหนองอ้ายเหล็ก  ตำบลโคกพุทรา อำเภอโพธิ์ทอง จังหวัดอ่างทอง </t>
  </si>
  <si>
    <t xml:space="preserve"> 68/2568</t>
  </si>
  <si>
    <t>จ้างขุดลอกหนองสองห้อง ตำบลไชโย อำเภอไชโย จังหวัดอ่างทอง</t>
  </si>
  <si>
    <t xml:space="preserve"> 69/2568</t>
  </si>
  <si>
    <t>จ้างขุดลอกคลองหลักฟ้า ตำบลหลักฟ้า อำเภอไชโย จังหวัดอ่างทอง</t>
  </si>
  <si>
    <t xml:space="preserve"> 70/2568</t>
  </si>
  <si>
    <t>จ้างขุดลอกคลองวัดท่าตลาด  ตำบลอินทประมูล อำเภอโพธิ์ทอง จังหวัดอ่างทอง</t>
  </si>
  <si>
    <t xml:space="preserve"> 71/2568</t>
  </si>
  <si>
    <t>จ้างขุดลอกคลองดอนตาล ตำบลไผ่วง อำเภอวิเศษชัยชาญ จังหวัดอ่างทอง</t>
  </si>
  <si>
    <t xml:space="preserve"> 72/2568</t>
  </si>
  <si>
    <t>จ้างขุดลอกลำรางคลองล้น ตำบลโพสะ อำเภอเมืองอ่างทอง จังหวัดอ่างทอง</t>
  </si>
  <si>
    <t xml:space="preserve"> 73/2568</t>
  </si>
  <si>
    <t>จ้างขุดลอกคลองตาลี ตำบลยี่ล้น อำเภอวิเศษชัยชาญ จังหวัดอ่างทอง</t>
  </si>
  <si>
    <t xml:space="preserve"> 74/2568</t>
  </si>
  <si>
    <t>จ้างขุดลอกคลองบ้านน้ำผึ้ง ตำบลบ้านอิฐ อำเภอเมืองอ่างทอง จังหวัดอ่างทอง</t>
  </si>
  <si>
    <t xml:space="preserve"> 75/2568</t>
  </si>
  <si>
    <t>จ้างขุดลอกคลองบ้านแห ตำบลบ้านแห อำเภอเมืองอ่างทอง จังหวัดอ่างทอง</t>
  </si>
  <si>
    <t xml:space="preserve"> 76/2568</t>
  </si>
  <si>
    <t>จ้างขุดลอกคลองวังยาง ตำบลสาวร้องไห้ อำเภอวิเศษชัยชาญ จังหวัดอ่างทอง</t>
  </si>
  <si>
    <t xml:space="preserve"> 77/2568</t>
  </si>
  <si>
    <t>จ้างขุดลอกบึงสีบัวทองฝั่งขวา  ตำบลสีบัวทอง อำเภอแสวงหา จังหวัดอ่างทอง</t>
  </si>
  <si>
    <t xml:space="preserve"> 78/2568</t>
  </si>
  <si>
    <t>จ้างขุดลอกคลององครักษ์ ตำบลองครักษ์ อำเภอโพธิ์ทอง จังหวัดอ่างทอง</t>
  </si>
  <si>
    <t xml:space="preserve"> 79/2568</t>
  </si>
  <si>
    <t>จ้างขุดลอกคลองวัดโพธิ์หอม  ตำบลอินทประมูล อำเภอโพธิ์ทอง จังหวัดอ่างทอง</t>
  </si>
  <si>
    <t xml:space="preserve"> 80/2568</t>
  </si>
  <si>
    <t>จ้างขุดลอกคลองตาเอียด ตำบลจำปาหล่อ อำเภอเมืองอ่างทอง จังหวัดอ่างทอง</t>
  </si>
  <si>
    <t xml:space="preserve"> 81/2568</t>
  </si>
  <si>
    <t>จ้างขุดลอกคลองอ่างแก้ว ตำบลอ่างแก้ว อำเภอโพธิ์ทอง จังหวัดอ่างทอง</t>
  </si>
  <si>
    <t xml:space="preserve"> 82/2568</t>
  </si>
  <si>
    <t>จ้างขุดลอกคลองอินทประมูล  ตำบลอินทประมูล อำเภอโพธิ์ทอง จังหวัดอ่างทอง</t>
  </si>
  <si>
    <t xml:space="preserve"> 83/2568</t>
  </si>
  <si>
    <t>จ้างขุดลอกคลองไผ่วง ตำบลสาวร้องไห้ อำเภอวิเศษชัยชาญ จังหวัดอ่างทอง</t>
  </si>
  <si>
    <t xml:space="preserve"> 84/2568</t>
  </si>
  <si>
    <t>จ้างขุดลอกคลองตาริน ตำบลศาลาแดง อำเภอเมืองอ่างทอง จังหวัดอ่างทอง</t>
  </si>
  <si>
    <t xml:space="preserve"> 85/2568 </t>
  </si>
  <si>
    <t>จ้างขุดลอกหนองตารุณ ตำบลศาลาแดง อำเภอเมืองอ่างทอง จังหวัดอ่างทอง</t>
  </si>
  <si>
    <t xml:space="preserve"> 86/2568</t>
  </si>
  <si>
    <t>จ้างขุดลอกหนองปลาเค้า ตำบลห้วยไผ่ อำเภอแสวงหา จังหวัดอ่างทอง</t>
  </si>
  <si>
    <t xml:space="preserve"> 87/2568 </t>
  </si>
  <si>
    <t>จ้างขุดลอกหนองคาง ตำบลย่านซื่อ อำเภอเมืองอ่างทอง จังหวัดอ่างทอง</t>
  </si>
  <si>
    <t xml:space="preserve"> 88/2568</t>
  </si>
  <si>
    <t>จ้างขุดลอกคลองจระเข้ ตำบลท่าช้าง อำเภอวิเศษชัยชาญ จังหวัดอ่างทอง</t>
  </si>
  <si>
    <t xml:space="preserve"> 89/2568</t>
  </si>
  <si>
    <t>จ้างขุดลอกหนองกลีบเมฆ ตำบลคลองวัว อำเภอเมืองอ่างทอง จังหวัดอ่างทอง</t>
  </si>
  <si>
    <t xml:space="preserve"> 90/2568</t>
  </si>
  <si>
    <t>จ้างขุดลอกคลองเสือเหลือง ตำบลป่างิ้ว อำเภอเมืองอ่างทอง จังหวัดอ่างทอง</t>
  </si>
  <si>
    <t xml:space="preserve"> 91/2568</t>
  </si>
  <si>
    <t>จ้างขุดลอกคลองสามัคคี ตำบลสาวร้องไห้ อำเภอวิเศษชัยชาญ จังหวัดอ่างทอง</t>
  </si>
  <si>
    <t xml:space="preserve"> 92/2568</t>
  </si>
  <si>
    <t>จ้างขุดลอกบึงวัดทองเลื่อน ตำบลสีบัวทอง อำเภอแสวงหา จังหวัดอ่างทอง</t>
  </si>
  <si>
    <t xml:space="preserve"> 93/2568</t>
  </si>
  <si>
    <t>จ้างขุดลอกคลองตาอ่อน ตำบลม่วงเตี้ย อำเภอวิเศษชัยชาญ จังหวัดอ่างทอง</t>
  </si>
  <si>
    <t xml:space="preserve"> 94/2568</t>
  </si>
  <si>
    <t>จ้างขุดลอกหนองไผ่วง ตำบลสาวร้องไห้ อำเภอวิเศษชัยชาญ จังหวัดอ่างทอง</t>
  </si>
  <si>
    <t xml:space="preserve"> 95/2568</t>
  </si>
  <si>
    <t>จ้างขุดลอกหนองอ้ายทิม  ตำบลมงคลธรรมนิมิต อำเภอสามโก้ จังหวัดอ่างทอง</t>
  </si>
  <si>
    <t xml:space="preserve"> 96/2568</t>
  </si>
  <si>
    <t>จ้างขุดลอกคลองวัดจันทร์ ตำบลศาลาแดง อำเภอเมืองอ่างทอง จังหวัดอ่างทอง</t>
  </si>
  <si>
    <t xml:space="preserve"> 97/2568</t>
  </si>
  <si>
    <t>จ้างขุดลอกคลองยี่ล้น ตำบลยี่ล้น อำเภอวิเศษชัยชาญ จังหวัดอ่างทอง</t>
  </si>
  <si>
    <t xml:space="preserve"> 98/2568</t>
  </si>
  <si>
    <t>จ้างขุดลอกหนองสำโรง ตำบลหลักแก้ว อำเภอวิเศษชัยชาญ จังหวัดอ่างทอง</t>
  </si>
  <si>
    <t xml:space="preserve"> 99/2568</t>
  </si>
  <si>
    <t>จ้างขุดลอกบึงหนองแขม ตำบลแสวงหา อำเภอแสวงหา จังหวัดอ่างทอง</t>
  </si>
  <si>
    <t xml:space="preserve"> 100/2568</t>
  </si>
  <si>
    <t>จ้างขุดลอกลำรางสามหน่อ ตำบลไผ่วง อำเภอวิเศษชัยชาญ จังหวัดอ่างทอง</t>
  </si>
  <si>
    <t xml:space="preserve"> 101/2568</t>
  </si>
  <si>
    <t>จ้างขุดลอกคลองตาทุม ตำบลบ้านแห อำเภอเมืองอ่างทอง จังหวัดอ่างทอง</t>
  </si>
  <si>
    <t xml:space="preserve"> 102/2568</t>
  </si>
  <si>
    <t>จ้างขุดลอกคลองท่าครูต ตำบลรำมะสัก อำเภอโพธิ์ทอง จังหวัดอ่างทอง</t>
  </si>
  <si>
    <t xml:space="preserve"> 103/2568</t>
  </si>
  <si>
    <t>จ้างขุดลอกคลองบ้านท่าแดง ตำบลอินทประมูล อำเภอโพธิ์ทอง จังหวัดอ่างทอง</t>
  </si>
  <si>
    <t>หจก.ดิ คอนเน็คชั่น</t>
  </si>
  <si>
    <t xml:space="preserve"> 104/2568</t>
  </si>
  <si>
    <t>จ้างขุดลอกคลองบ้านอ่างแก้ว ตำบลอ่างแก้ว อำเภอโพธิ์ทอง จังหวัดอ่างทอง</t>
  </si>
  <si>
    <t xml:space="preserve"> 105/2568</t>
  </si>
  <si>
    <t xml:space="preserve">จ้างขุดลอกคลองบ้านห้วยราชคราม ตำบลยางซ้าย อำเภอโพธิ์ทอง จังหวัดอ่างทอง </t>
  </si>
  <si>
    <t xml:space="preserve"> 106/2568 </t>
  </si>
  <si>
    <t>จ้างขุดลอกคลองทุ่งขวาง ตำบลองครักษ์ อำเภอโพธิ์ทอง จังหวัดอ่างทอง</t>
  </si>
  <si>
    <t>107/2568</t>
  </si>
  <si>
    <t>จ้างขุดลอกหนองชา ตำบลอินทประมูล อำเภอโพธิ์ทอง จังหวัดอ่างทอง</t>
  </si>
  <si>
    <t xml:space="preserve"> 108/2568 </t>
  </si>
  <si>
    <t>จ้างขุดลอกคลองตาแล ตำบลยางซ้าย  อำเภอโพธิ์ทอง จังหวัดอ่างทอง</t>
  </si>
  <si>
    <t>109/2568</t>
  </si>
  <si>
    <t>จ้างขุดลอกคลองลำรางเสด็จ  ตำบลคำหยาด อำเภอโพธิ์ทอง จังหวัดอ่างทอง</t>
  </si>
  <si>
    <t xml:space="preserve"> 110/2568</t>
  </si>
  <si>
    <t>จ้างขุดลอกคลองชะอม ตำบลรำมะสัก อำเภอโพธิ์ทอง จังหวัดอ่างทอง</t>
  </si>
  <si>
    <t xml:space="preserve"> 111/2568</t>
  </si>
  <si>
    <t>จ้างขุดลอกคลองยายเทือง ตำบลอ่างแก้ว อำเภอโพธิ์ทอง จังหวัดอ่างทอง</t>
  </si>
  <si>
    <t xml:space="preserve"> 112/2568</t>
  </si>
  <si>
    <t>จ้างขุดลอกหนองมนต์ ตำบลอินทประมูล อำเภอโพธิ์ทอง จังหวัดอ่างทอง</t>
  </si>
  <si>
    <t xml:space="preserve"> 113/2568</t>
  </si>
  <si>
    <t>จ้างขุดลอกคลองคันไชย ตำบลโคกพุทรา อำเภอโพธิ์ทอง จังหวัดอ่างทอง</t>
  </si>
  <si>
    <t xml:space="preserve"> 114/2568</t>
  </si>
  <si>
    <t xml:space="preserve"> 115/2568</t>
  </si>
  <si>
    <t>จ้างขุดลอกคลองท่าโขลง ตำบลอ่างแก้ว อำเภอโพธิ์ทอง จังหวัดอ่างทอง</t>
  </si>
  <si>
    <t xml:space="preserve"> 116/2568</t>
  </si>
  <si>
    <t>โครงการเสริมผิวทางแอสฟัลท์ติกคอนกรีต หมู่ 7 ตำบลม่วงเตี้ย เชื่อมต่อหมู่ที่ 12  ตำบลศาลเจ้าโรงทอง อำเภอวิเศษชัยชาญ จังหวัดอ่างทอง</t>
  </si>
  <si>
    <t>ประกาศเชิญชวนทั่วไป</t>
  </si>
  <si>
    <t xml:space="preserve"> 118/2568</t>
  </si>
  <si>
    <t>หจก.เจริญรุ่งเรือง พานิช</t>
  </si>
  <si>
    <t>หจก.ว.ชัยวัฒน์ การโยธา</t>
  </si>
  <si>
    <t>โครงการเสริมผิวทางแอสฟัลท์ติกคอนกรีต หมู่ที่ 1 ตำบลจำปาหล่อ อำเภอเมืองอ่างทอง เชื่อมต่อหมู่ที่ 3 ตำบลนรสิงห์ อำเภอป่าโมก จังหวัดอ่างทอง</t>
  </si>
  <si>
    <t xml:space="preserve"> 119/2567</t>
  </si>
  <si>
    <t>หจก.ตรีการค้า  2008</t>
  </si>
  <si>
    <t>โครงการเสริมผิวแอสฟัลท์ติกคอนกรีต หมู่ที่ 1 ตำบลบ้านแห เชื่อมต่อหมู่ที่ 1 ตำบลศาลาแดง อำเภอเมืองอ่างทอง จังหวัดอ่างทอง</t>
  </si>
  <si>
    <t xml:space="preserve"> 120/2568</t>
  </si>
  <si>
    <t>โครงการก่อสร้างสะพานคสล.หมู่ที่ 2 ตำบลมงคลธรรมนิมิต อำเภอสามโก้ จังหวัดอ่างทอง</t>
  </si>
  <si>
    <t>หจก.ศรณรงค์ ก่อสร้าง</t>
  </si>
  <si>
    <t xml:space="preserve"> 121/2568</t>
  </si>
  <si>
    <t>หจก.มหาราช ชัยมงคล</t>
  </si>
  <si>
    <t>โครงการก่อสร้างถนนคอนกรีตเสริมเหล็ก หมู่ที่ 6 ตำบลเอกราช เชื่อมต่อ ชุมชนย่อย ที่ 11 เทศบาลตำบลป่าโมก อำเภอป่าโมก จังหวัดอ่างทอง</t>
  </si>
  <si>
    <t xml:space="preserve"> 122/2568</t>
  </si>
  <si>
    <t xml:space="preserve">หจก.ส.จักรพรรดิ </t>
  </si>
  <si>
    <t>โครงการก่อสร้างถนนคอนกรีตเสริมเหล็ก หมู่ที่ 1 ตำบลบางระกำ อำเภอโพธิ์ทอง เชื่อมต่อ หมู่ที่ 7 ตำบลราชสถิตย์ อำเภอไชโย จังหวัดอ่างทอง</t>
  </si>
  <si>
    <t xml:space="preserve"> 123/2568</t>
  </si>
  <si>
    <t>หจก.ส.จักรพรรดิ์</t>
  </si>
  <si>
    <t>โครงการซ่อมสร้างผิวทางแอสฟัลท์ติก คอนกรีต (โดยวิธี Pavement In-Place Recycling) สายทาง อท.ถ. 01-027 อินทประมูล-บ.วัดดอน อำเภอโพธิ์ทอง จังหวัดอ่างทอง</t>
  </si>
  <si>
    <t>บจ.ร่วมเงินร่วมทอง</t>
  </si>
  <si>
    <t xml:space="preserve"> 124/2568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</si>
  <si>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ตุลาคม พ.ศ. 2567</t>
    </r>
  </si>
  <si>
    <t xml:space="preserve">องค์การบริหารส่วนจังหวัดอ่างทอง </t>
  </si>
  <si>
    <t>วันที่  4  เดือน พฤศจิกายน พ.ศ. 2569</t>
  </si>
  <si>
    <t>ก่อสร้างสะพานคอนกรีต เสริมเหล็ก หมู่ที่ 4  ตำบลไผ่ดำพัฒนา  อำเภอวิเศษชัยชาญ จังหวัดอ่างทอง</t>
  </si>
  <si>
    <t>หจก.มหาราชชัยมงคล</t>
  </si>
  <si>
    <t xml:space="preserve">หจก.มหาราช ชัยมงคล </t>
  </si>
  <si>
    <t>125/2568</t>
  </si>
  <si>
    <t xml:space="preserve">ประกาศเชิญชวนทั่วไป </t>
  </si>
  <si>
    <t>126/2568</t>
  </si>
  <si>
    <t>ปรับสภาพแวดล้อมที่อยู่อาศัย สำหรับที่อยู่อาศัย สำหรับ คนพิการ ผู้สูงอายุฯ ประจำปี 2568 ครั้งที่ 1/2568 จำนวน 12 หลังคาเรือน</t>
  </si>
  <si>
    <t>นาย รพีพัทธ์ โพธิ์นิมิตร</t>
  </si>
  <si>
    <t xml:space="preserve">ลว. 5 ธ.ค 67 </t>
  </si>
  <si>
    <t>วันที่    เดือน ธันวาคม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</si>
  <si>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พฤศจิกายน พ.ศ. 2567</t>
    </r>
  </si>
  <si>
    <t>วันที่    เดือน มกราคม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</si>
  <si>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ธันวาคม พ.ศ. 2567</t>
    </r>
  </si>
  <si>
    <t>วันที่     เดือน กุมภาพันธ์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</si>
  <si>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มกราคม พ.ศ. 2568</t>
    </r>
  </si>
  <si>
    <t>ไม่มี</t>
  </si>
  <si>
    <t>โครงการอำนวยความปลอดภัย ทางถนน โดยดำเนินการติดตั้งไฟฟ้าส่องสว่างพลังงานแสงอาทิตย์ สายทางบ้านท่าช้าง หมู่ที่ 5,6 ตำบลท่าช้าง อำเภอวิเศษชัยชาญ จังหวัดอ่างทอง</t>
  </si>
  <si>
    <t>หจก.ราชพฤกษ์ ไลท์ติ้ง</t>
  </si>
  <si>
    <t>127/2568</t>
  </si>
  <si>
    <t>บจ.ฟาร์ ฟอร์เวิร์ด</t>
  </si>
  <si>
    <t>บจ.เนเจอร์รัล โปรเทค</t>
  </si>
  <si>
    <t>โครงการอำนวยความปลอดภัยทางถนน โดยดำเนินการติดตั้งไฟฟ้าส่องสว่างพลังงานแสงอาทิตย์ สายทาง อท.ถ. 01-035 บ.ยางกลาง-วังน้ำเย็น ตำบลสีบัวทอง และตำบลวังน้ำเย็น อำเภอแสวงหา จังหวัดอ่างทอง</t>
  </si>
  <si>
    <t>128/2568</t>
  </si>
  <si>
    <t xml:space="preserve">บจ.เนเจอร์รัล โปรเทค  </t>
  </si>
  <si>
    <t>โครงการอำนวยความปลอดภัย ทางถนน โดยดำเนินการติดตั้งไฟฟ้าส่องสว่างพลังงานแสงอาทิตย์ สายทางริมคลองระบายใหญ่ แม่น้ำน้อย 3 ตำบลแสวงหา ตำบลศรีพราน อำเภอแสวงหา จังหวัดอ่างทอง</t>
  </si>
  <si>
    <t>129/2568</t>
  </si>
  <si>
    <t>โครงการอำนวยความปลอดภัย  ทางถนน โดยดำเนินการติดตั้ง ไฟฟ้าส่องสว่างพลังงานแสงอาทิตย์ สายทางถนนเลียบคลองส่งน้ำ 2 ขวา 1 ขวา ตำบลท่าช้าง ตำบลหลักแก้ว อำเภอวิเศษชัยชาญ จังหวัดอ่างทอง</t>
  </si>
  <si>
    <t>130/2568</t>
  </si>
  <si>
    <t>โครงการอำนวยความปลอดภัย ทางถนน โดยดำเนินการติดตั้ง ไฟฟ้าส่องสว่างพลังงานแสงอาทิตย์สายทาง เลียบคลองระบายน้ำสุพรรณ 3 ตำบลรำมะสัก อำเภอโพธิ์ทอง จังหวัดอ่างทอง</t>
  </si>
  <si>
    <t>131/2568</t>
  </si>
  <si>
    <t>โครงการอำนวยความปลอดอภัย ทางถนน โดยดำเนินการติดตั้ง ไฟฟ้าส่องสว่างพลังงานแสงอาทิตย์ สายทาง อท.ถ. 01-040 บ้านเขาบวช-อ่างแก้ว อำเภอแสวงหา, อำเภอโพธิ์ทอง จังหวัดอ่างทอง</t>
  </si>
  <si>
    <t xml:space="preserve"> 132/2568</t>
  </si>
  <si>
    <t>โครงการอำนวยความปลอดภัย ทางถนน โดยดำเนินการติดตั้ง ไฟฟ้าส่องสว่างพลังงานแสงอาทิตย์ สายทาง อท.ถ. 01-047 บางจัก-หลักแก้ว อำเภอวิเศษชัยชาญ จังหวัดอ่างทอง</t>
  </si>
  <si>
    <t>133/2568</t>
  </si>
  <si>
    <t>โครงการก่อสร้างถนนคอนกรีต เสริมเหล็ก หมู่ที่ 12 ตำบลศาลเจ้า โรงทอง เชื่อมต่อ หมู่ที่ 7 ตำบลม่วงเตี้ย อำเภอวิเศษชัยชาญ  จังหวัดอ่างทอง</t>
  </si>
  <si>
    <t>134/2568</t>
  </si>
  <si>
    <t>โครงการก่อสร้างถนนคอนกรีต เสริมเหล็ก สายทาง อท.ถ.31-49 ถนนลูกรัง หมู่ที่ 6 (หนองผี)  ตำบลนรสิงห์ อำเภอป่าโมก จังหวัดอ่างทอง</t>
  </si>
  <si>
    <t>135/2568</t>
  </si>
  <si>
    <t>หจก.ส.จักพรรดิ์</t>
  </si>
  <si>
    <t>โครงการปรับปรุงถนนภายในอุทยานสวรรค์อ่างทองหนองเจ็ดเส้นตำบลหัวไผ่ อำเภอเมืองอ่างทอง ตำบลสายทอง อำเภอป่าโมก จังหวัดอ่างทอง</t>
  </si>
  <si>
    <t>บจ.สองฝั่งการเกษตร</t>
  </si>
  <si>
    <t>136/2568</t>
  </si>
  <si>
    <t>หจก.พาศิรายุธ</t>
  </si>
  <si>
    <t>โครงการอำนวยความปลอดภัย ทางถนน โดยดำเนินการติดตั้งไฟฟ้าส่องสว่างพลังงานแสงอาทิตย์สายทาง เลียบคลองระบายน้ำใหญ่ แม่น้ำน้อย 4 ตำบลยางช้าย ตำบลรำมะสัก อำเภอโพธิ์ทอง จังหวัดอ่างทอง</t>
  </si>
  <si>
    <t xml:space="preserve">หจก.ราชพฤกษ์ ไลท์ติ้ง </t>
  </si>
  <si>
    <t>137/68</t>
  </si>
  <si>
    <t>โครงการอำนวยความปลอดภัย ทางถนน โดยดำเนินการติดตั้ง ไฟฟ้าส่องสว่างพลังงานแสงอาทิตย์ สายทาง D.2R แม่น้ำน้อยฝั่งขวา ตำบลหนองแม่ไก่ อำเภอโพธิ์ทอง จังหวัดอ่างทอง</t>
  </si>
  <si>
    <t>บจ.เนเจอร์รัล โทรเทค</t>
  </si>
  <si>
    <t>138/68</t>
  </si>
  <si>
    <t>หจก.ราชพฤกษ์  ไลท์ติ้ง</t>
  </si>
  <si>
    <t>โครงการอำนวยความปลอดภัย ทางถนน โดยดำเนินการติดตั้งไฟฟ้าส่องสว่างพลังงานแสงอาทิตย์ สายทาง เทศบาลบางจัก 9 ตำบลสี่ร้อย อำเภอวิเศษชัยชาญ จังหวัดอ่างทอง</t>
  </si>
  <si>
    <t>บจ.เนเจอร์รัล  โปรเทค</t>
  </si>
  <si>
    <t>139/68</t>
  </si>
  <si>
    <t>โครงการซ่อมสร้างผิวทางแอสฟัลท์ติก คอนกรีต สายทาง อท.ถ.01-030 บ้านหัวเด่น-จำลอง อำเภอโพธิ์ทอง จังหวัดอ่างทอง</t>
  </si>
  <si>
    <t>บจ.เอส.อาร์.พี. คอนสตรัคชั่น 2006</t>
  </si>
  <si>
    <t>140/68</t>
  </si>
  <si>
    <t>จ้างเหมาบำรุงรักษาและปรับปรุง รถขุดไฮดรอลิคตีนตะขาบ หมายเลขทะเบียน ตค-216 อ่างทอง</t>
  </si>
  <si>
    <t>โรงกลึงธวัชชัย</t>
  </si>
  <si>
    <t>141/68</t>
  </si>
  <si>
    <t>โครงการซ่อมสร้างผิวทางแอสฟัลท์ติก คอนกรีต สายทาง อท.ถ. 01-011 บ.คลองขุด-บ.คำหยาด ตำบลยางช้าย อำเภอโพธิ์ทอง จังหวัดอ่างทอง จังหวัดอ่างทอง</t>
  </si>
  <si>
    <t>142/68</t>
  </si>
  <si>
    <t>บจ.เอส.พี.เค คอนสตรัคชั่น</t>
  </si>
  <si>
    <t>ลว. 4 มี.ค 68</t>
  </si>
  <si>
    <t>ลว. 5 มี.ค 68</t>
  </si>
  <si>
    <t>ลว. 7 มี.ค 68</t>
  </si>
  <si>
    <t>ลว. 10 มี.ค 68</t>
  </si>
  <si>
    <t>ลว. 14 มี.ค 68</t>
  </si>
  <si>
    <t>ลว. 7 ก.พ 68</t>
  </si>
  <si>
    <t>ลว. 10 ก.พ 68</t>
  </si>
  <si>
    <t>ลว. 24 ก.พ 68</t>
  </si>
  <si>
    <t>ลว. 27 ก.พ 68</t>
  </si>
  <si>
    <t>ลว. 4 ต.ค 67</t>
  </si>
  <si>
    <t>ลว. 7 ต.ค 67</t>
  </si>
  <si>
    <t>ลว. 8 ต.ค 67</t>
  </si>
  <si>
    <t>ลว. 9 ต.ค 67</t>
  </si>
  <si>
    <t>ลว. 11 ต.ค 67</t>
  </si>
  <si>
    <t>ลว. 15 ต.ค 67</t>
  </si>
  <si>
    <t>ลว. 16 ต.ค 67</t>
  </si>
  <si>
    <t>ลว. 17 ต.ค 67</t>
  </si>
  <si>
    <t>ลว. 21 ต.ค 67</t>
  </si>
  <si>
    <t>ลว. 24 ต.ค 67</t>
  </si>
  <si>
    <t>ลว. 31 ต.ค 67</t>
  </si>
  <si>
    <t>ลว. 10 ต.ค 67</t>
  </si>
  <si>
    <t>ลว. 6 พ.ย 67</t>
  </si>
  <si>
    <t>โครงการอำนวยความปลอดภัยทางถนน โดยดำเนินการติดตั้งไฟฟ้าส่องสว่างพลังงานแสงอาทิตย์สายทาง ริมคลองทิ้งน้ำสุพรรณ 3 อำเภอโพธิ์ทอง,อำเภอแสวงหา จังหวัดอ่างทอง</t>
  </si>
  <si>
    <t>143/68</t>
  </si>
  <si>
    <t xml:space="preserve">โครงการอำนวยความปลอดภัยทางถนน โดยดำเนินการติดตั้งไฟฟ้าส่องสว่างพลังงานแสงอาทิตย์ สายทาง อท.ถ. 01-044 บ้านม่วงคัน-บ้านท่าตะโก อำเภอโพธิ์ทอง จังหวัดอ่างทอง </t>
  </si>
  <si>
    <t>144/68</t>
  </si>
  <si>
    <t>ลว. 4 เม.ย 68</t>
  </si>
  <si>
    <t>วันที่    เดือน มีนาคม พ.ศ. 2569</t>
  </si>
  <si>
    <t>วันที่    เดือน เมษายน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</si>
  <si>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เมษายน พ.ศ. 2568</t>
    </r>
  </si>
  <si>
    <t>วันที่     เดือน พฤษภาคม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</si>
  <si>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พฤษภาคม พ.ศ. 2568</t>
    </r>
  </si>
  <si>
    <t>วันที่       เดือน มิถุนายน พ.ศ. 2569</t>
  </si>
  <si>
    <t>146/68</t>
  </si>
  <si>
    <t>โครงการอำนวยความปลอดภัยทางถนน โดยดำเนินการติดตั้ง ไฟฟ้าส่องสว่างพลังงานแสงอาทิตย์ สายทาง อท.ถ.42-004 บ้านดอนข่อย ตำบลไผ่จำศีล  อำเภอวิเศษชัยชาญ จังหวัดอ่างทอง</t>
  </si>
  <si>
    <t>ลว. 8 พ.ค 68</t>
  </si>
  <si>
    <t>147/68</t>
  </si>
  <si>
    <t>โครงการอำนวยความปลอดภัยทางถนน โดยดำเนินการติดตั้งไฟฟ้าส่องสว่างพลังงานแสงอาทิตย์สายทาง เลียบคลองระบายน้ำ 2 ซ้าย สุพรรณ 3 อำเภอโพธิ์ทองจังหวัดอ่างทอง</t>
  </si>
  <si>
    <t>148/68</t>
  </si>
  <si>
    <t>จ้างปรับสภาพแวดล้อมที่อยู่อาศัย สำหรับคนพิการ ผู้สูงอายุฯ ประจำปี 2568 ครั้งที่ 3/2568 จำนวน 12 หลัง</t>
  </si>
  <si>
    <t>ลว.30 พ.ค 68</t>
  </si>
  <si>
    <t>โครงการอำนวยความปลอดภัยทางถนน โดยดำเนินการติดตั้งไฟฟ้าส่องสว่างพลังงานแสงอาทิตย์ อท.ถ.13-001 คันคลองระบายน้ำ 1 ขวา แม่น้ำน้อย 4 หมู่ 11 เชื่อมถนน ลาดยาง อท.4024 ตำบลม่วงเตี้ย อำเภอวิเศษชัยชาญ จังหวัดอ่างทอง</t>
  </si>
  <si>
    <t>149/2568</t>
  </si>
  <si>
    <t>โครงการซ่อมสร้างผิวทางแอสฟัลท์ติกคอนกรีต พร้อมก่อสร้างกำแพงกันดิน แบบฐานรากเสาเข็ม อท.ถ. 01-040 บ้านเขาบวช-อ่างแก้ว อำเภอแสวงหา,อำเภอโพธิ์ทอง จังหวัดอ่างทอง</t>
  </si>
  <si>
    <t>บจ.ซูคาตัซ</t>
  </si>
  <si>
    <t>150/2568</t>
  </si>
  <si>
    <t>ติดตั้งระบบไฟฟ้าของอาคาร กองสาธารณสุข องค์การบริหารส่วนจังหวัดอ่างทอง</t>
  </si>
  <si>
    <t>การไฟฟ้า ส่วนภูมิภาค</t>
  </si>
  <si>
    <t>151/2568</t>
  </si>
  <si>
    <t>โครงการซ่อมสร้างผิวทางแอสฟัลท์ติกคอนกรีต สายทาง อท.ถ.01-017 โพธิ์รังนก-สามง่าม อำเภอโพธิ์ทอง จังหวัดอ่างทอง</t>
  </si>
  <si>
    <t>152/2568</t>
  </si>
  <si>
    <t>หจก.ตรีการค้า 2008</t>
  </si>
  <si>
    <t>ลว. 12 มิ.ย 68</t>
  </si>
  <si>
    <t>ลว. 24 มิ.ย 68</t>
  </si>
  <si>
    <t>ลว. 26 มิ.ย 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</si>
  <si>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มิถุนายน พ.ศ. 2568</t>
    </r>
  </si>
  <si>
    <t>วันที่     เดือน กรกฎาคม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</si>
  <si>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กรกฎาคม พ.ศ. 2568</t>
    </r>
  </si>
  <si>
    <t>วันที่     เดือน สิงหาคม พ.ศ. 2569</t>
  </si>
  <si>
    <t>จ้างเหมาซ่อมแซมห้องพักอาศัย ห้อง 144/10 ชั้น 3 และชั้นดาดฟ้าบ้านพักอาศัยของ อบจ.อ่างทอง (แฟลตเก่า)</t>
  </si>
  <si>
    <t>นางสาวหัทยา งามสม</t>
  </si>
  <si>
    <t>153/2568</t>
  </si>
  <si>
    <t>ลว. 1 ส.ค 68</t>
  </si>
  <si>
    <t>จ้างปรับสภาพแวดล้อมที่อยู่อาศัย สำหรับคนพิการ ผู้สูงอายุ ผู้ป่วยในระยะกึ่งเฉียบพลันและผู้มีภาวะพึ่งพิง ประจำปี 2568 ครั้งที่ 3/2568</t>
  </si>
  <si>
    <t>นายรพีพัทธ์ โพธิ์นิมิตร</t>
  </si>
  <si>
    <t>154/2568</t>
  </si>
  <si>
    <t>ลว. 20 ส.ค 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</si>
  <si>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สิงหาคม พ.ศ. 2568</t>
    </r>
  </si>
  <si>
    <t>วันที่         เดือน กันยายน พ.ศ. 2569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</si>
  <si>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กันยายน พ.ศ. 2568</t>
    </r>
  </si>
  <si>
    <t>วันที่          เดือน ตุลาคม พ.ศ. 2569</t>
  </si>
  <si>
    <t>จ้างเหมาซ่อมแซมห้องน้ำภายใน องค์การบริหารส่วนจังหวัดอ่างทอง จำนวน 2 แห่ง ได้แก่ บริเวณด้านหลัง อาคารสำนึกรักบ้านเกิดและบริเวณด้านหลังสำนักงานอบจ.อ่างทอง</t>
  </si>
  <si>
    <t>ร้าน ส.สิริลักษณ์</t>
  </si>
  <si>
    <t>155/2568</t>
  </si>
  <si>
    <t>ลว. 16 ก.ย 68</t>
  </si>
  <si>
    <t>จ้างเหมาซ่อมแซมห้องน้ำและหน้าต่างสนามกีฬาจังหวัดอ่างทอง</t>
  </si>
  <si>
    <t>หจก.เนตรบารมี</t>
  </si>
  <si>
    <t>156/2568</t>
  </si>
  <si>
    <t>ลว.18 ก.ย 68</t>
  </si>
  <si>
    <t>จ้างต่อเติมโรงจอดรถเครื่องจักรกล ภายในศูนย์เครื่องมือกล องค์การบริหารส่วนจังหวัดอ่างทอง โดยการต่อเติมห้องน้ำ จำนวน 1 ห้อง</t>
  </si>
  <si>
    <t>157/2568</t>
  </si>
  <si>
    <t>ลว.29 ก.ย 68</t>
  </si>
  <si>
    <t>รายงานสรุปผลการจัดซื้อจัดจ้างของ องค์การบริหารส่วนจังหวัดอ่างทอง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</si>
  <si>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กุมภาพันธ์ พ.ศ. 2568</t>
    </r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</si>
  <si>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มีนาคม พ.ศ.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</si>
</sst>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[$-101041E]d\ mmm\ yy;@"/>
    <numFmt numFmtId="188" formatCode="[$-D07041E]d\ mmm\ yy;@"/>
    <numFmt numFmtId="189" formatCode="#,##0.0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2">
    <xf numFmtId="0" fontId="0" fillId="0" borderId="0" xfId="0"/>
    <xf numFmtId="0" fontId="2" fillId="0" borderId="0" xfId="0" applyFont="1"/>
    <xf numFmtId="0" fontId="4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3" fontId="2" fillId="0" borderId="1" xfId="1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187" fontId="2" fillId="0" borderId="1" xfId="0" applyNumberFormat="1" applyFont="1" applyBorder="1" applyAlignment="1">
      <alignment vertical="center"/>
    </xf>
    <xf numFmtId="43" fontId="2" fillId="0" borderId="14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3" fontId="2" fillId="2" borderId="1" xfId="1" applyFont="1" applyFill="1" applyBorder="1" applyAlignment="1">
      <alignment horizontal="left" vertical="center"/>
    </xf>
    <xf numFmtId="187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43" fontId="3" fillId="0" borderId="14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vertical="center"/>
    </xf>
    <xf numFmtId="187" fontId="2" fillId="2" borderId="2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3" fontId="3" fillId="0" borderId="15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10" xfId="0" applyFont="1" applyBorder="1"/>
    <xf numFmtId="43" fontId="2" fillId="2" borderId="1" xfId="1" applyFont="1" applyFill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/>
    <xf numFmtId="0" fontId="11" fillId="0" borderId="16" xfId="0" applyFont="1" applyBorder="1"/>
    <xf numFmtId="0" fontId="10" fillId="0" borderId="16" xfId="0" applyFont="1" applyBorder="1"/>
    <xf numFmtId="0" fontId="10" fillId="0" borderId="13" xfId="0" applyFont="1" applyBorder="1"/>
    <xf numFmtId="0" fontId="10" fillId="0" borderId="17" xfId="0" applyFont="1" applyBorder="1"/>
    <xf numFmtId="0" fontId="2" fillId="0" borderId="1" xfId="0" applyFont="1" applyBorder="1"/>
    <xf numFmtId="4" fontId="2" fillId="0" borderId="2" xfId="0" applyNumberFormat="1" applyFont="1" applyBorder="1"/>
    <xf numFmtId="0" fontId="2" fillId="0" borderId="12" xfId="0" applyFont="1" applyBorder="1"/>
    <xf numFmtId="3" fontId="2" fillId="0" borderId="2" xfId="0" applyNumberFormat="1" applyFont="1" applyBorder="1"/>
    <xf numFmtId="0" fontId="2" fillId="0" borderId="11" xfId="0" applyFont="1" applyBorder="1"/>
    <xf numFmtId="0" fontId="2" fillId="0" borderId="1" xfId="0" applyFont="1" applyBorder="1" applyAlignment="1">
      <alignment horizontal="center"/>
    </xf>
    <xf numFmtId="0" fontId="2" fillId="0" borderId="17" xfId="0" applyFont="1" applyBorder="1"/>
    <xf numFmtId="4" fontId="2" fillId="0" borderId="1" xfId="0" applyNumberFormat="1" applyFont="1" applyBorder="1"/>
    <xf numFmtId="0" fontId="2" fillId="0" borderId="4" xfId="0" applyFont="1" applyBorder="1"/>
    <xf numFmtId="3" fontId="2" fillId="0" borderId="5" xfId="0" applyNumberFormat="1" applyFont="1" applyBorder="1"/>
    <xf numFmtId="17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3" fontId="2" fillId="0" borderId="7" xfId="0" applyNumberFormat="1" applyFont="1" applyBorder="1"/>
    <xf numFmtId="17" fontId="2" fillId="0" borderId="6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4" fontId="2" fillId="0" borderId="10" xfId="0" applyNumberFormat="1" applyFont="1" applyBorder="1"/>
    <xf numFmtId="3" fontId="2" fillId="0" borderId="12" xfId="0" applyNumberFormat="1" applyFont="1" applyBorder="1"/>
    <xf numFmtId="0" fontId="2" fillId="0" borderId="8" xfId="0" applyFont="1" applyBorder="1"/>
    <xf numFmtId="0" fontId="2" fillId="0" borderId="18" xfId="0" applyFont="1" applyBorder="1"/>
    <xf numFmtId="0" fontId="2" fillId="0" borderId="6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/>
    <xf numFmtId="17" fontId="2" fillId="0" borderId="11" xfId="0" applyNumberFormat="1" applyFont="1" applyBorder="1" applyAlignment="1">
      <alignment horizontal="center"/>
    </xf>
    <xf numFmtId="4" fontId="2" fillId="0" borderId="4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3" fontId="2" fillId="0" borderId="10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9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2" fillId="0" borderId="11" xfId="0" applyFont="1" applyBorder="1"/>
    <xf numFmtId="0" fontId="12" fillId="0" borderId="3" xfId="0" applyFont="1" applyBorder="1" applyAlignment="1">
      <alignment horizontal="center"/>
    </xf>
    <xf numFmtId="0" fontId="12" fillId="0" borderId="8" xfId="0" applyFont="1" applyBorder="1"/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5" fontId="2" fillId="0" borderId="7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5" fontId="2" fillId="0" borderId="5" xfId="0" applyNumberFormat="1" applyFont="1" applyBorder="1" applyAlignment="1">
      <alignment horizontal="left"/>
    </xf>
    <xf numFmtId="15" fontId="2" fillId="0" borderId="12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/>
    <xf numFmtId="188" fontId="2" fillId="0" borderId="5" xfId="0" applyNumberFormat="1" applyFont="1" applyBorder="1" applyAlignment="1">
      <alignment horizontal="left"/>
    </xf>
    <xf numFmtId="17" fontId="2" fillId="0" borderId="6" xfId="0" applyNumberFormat="1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4" fontId="2" fillId="0" borderId="5" xfId="0" applyNumberFormat="1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43" fontId="2" fillId="0" borderId="1" xfId="1" applyFont="1" applyBorder="1"/>
    <xf numFmtId="43" fontId="2" fillId="0" borderId="4" xfId="1" applyFont="1" applyBorder="1"/>
    <xf numFmtId="43" fontId="2" fillId="0" borderId="5" xfId="1" applyFont="1" applyBorder="1"/>
    <xf numFmtId="17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5" fillId="0" borderId="16" xfId="0" applyFont="1" applyBorder="1" applyAlignment="1">
      <alignment horizontal="center"/>
    </xf>
    <xf numFmtId="3" fontId="9" fillId="0" borderId="0" xfId="0" applyNumberFormat="1" applyFont="1"/>
    <xf numFmtId="43" fontId="9" fillId="0" borderId="0" xfId="0" applyNumberFormat="1" applyFont="1"/>
    <xf numFmtId="43" fontId="12" fillId="0" borderId="0" xfId="1" applyFont="1"/>
    <xf numFmtId="43" fontId="2" fillId="0" borderId="0" xfId="1" applyFont="1"/>
    <xf numFmtId="189" fontId="9" fillId="0" borderId="0" xfId="0" applyNumberFormat="1" applyFont="1"/>
    <xf numFmtId="0" fontId="10" fillId="3" borderId="16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43" fontId="10" fillId="2" borderId="16" xfId="0" applyNumberFormat="1" applyFont="1" applyFill="1" applyBorder="1" applyAlignment="1">
      <alignment horizontal="center"/>
    </xf>
    <xf numFmtId="43" fontId="14" fillId="0" borderId="16" xfId="1" applyFont="1" applyBorder="1" applyAlignment="1">
      <alignment horizontal="center"/>
    </xf>
    <xf numFmtId="0" fontId="14" fillId="0" borderId="16" xfId="0" applyFont="1" applyBorder="1"/>
    <xf numFmtId="43" fontId="14" fillId="0" borderId="16" xfId="1" applyFont="1" applyBorder="1"/>
    <xf numFmtId="0" fontId="2" fillId="0" borderId="13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/>
    </xf>
    <xf numFmtId="0" fontId="7" fillId="3" borderId="3" xfId="0" applyFont="1" applyFill="1" applyBorder="1"/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10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2" xfId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187" fontId="2" fillId="2" borderId="2" xfId="0" applyNumberFormat="1" applyFont="1" applyFill="1" applyBorder="1" applyAlignment="1">
      <alignment horizontal="center" vertical="center"/>
    </xf>
    <xf numFmtId="187" fontId="2" fillId="2" borderId="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/>
    </xf>
    <xf numFmtId="187" fontId="2" fillId="2" borderId="1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152401</xdr:colOff>
      <xdr:row>0</xdr:row>
      <xdr:rowOff>0</xdr:rowOff>
    </xdr:from>
    <xdr:to>
      <xdr:col>12</xdr:col>
      <xdr:colOff>352425</xdr:colOff>
      <xdr:row>0</xdr:row>
      <xdr:rowOff>266700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2449176" y="0"/>
          <a:ext cx="1247774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422353</xdr:colOff>
      <xdr:row>0</xdr:row>
      <xdr:rowOff>0</xdr:rowOff>
    </xdr:from>
    <xdr:to>
      <xdr:col>12</xdr:col>
      <xdr:colOff>295275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1852353" y="0"/>
          <a:ext cx="1168322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527128</xdr:colOff>
      <xdr:row>0</xdr:row>
      <xdr:rowOff>11616</xdr:rowOff>
    </xdr:from>
    <xdr:to>
      <xdr:col>10</xdr:col>
      <xdr:colOff>1384377</xdr:colOff>
      <xdr:row>1</xdr:row>
      <xdr:rowOff>68766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03BFB65-F957-405D-9121-DE90E42198C0}"/>
            </a:ext>
          </a:extLst>
        </xdr:cNvPr>
        <xdr:cNvSpPr txBox="1"/>
      </xdr:nvSpPr>
      <xdr:spPr>
        <a:xfrm>
          <a:off x="11023678" y="11616"/>
          <a:ext cx="409574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271580</xdr:colOff>
      <xdr:row>0</xdr:row>
      <xdr:rowOff>0</xdr:rowOff>
    </xdr:from>
    <xdr:to>
      <xdr:col>12</xdr:col>
      <xdr:colOff>34848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AB4D1B-5DA2-4D60-ACFE-2ED245A5D212}"/>
            </a:ext>
          </a:extLst>
        </xdr:cNvPr>
        <xdr:cNvSpPr txBox="1"/>
      </xdr:nvSpPr>
      <xdr:spPr>
        <a:xfrm>
          <a:off x="11701580" y="0"/>
          <a:ext cx="1064244" cy="3126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527128</xdr:colOff>
      <xdr:row>0</xdr:row>
      <xdr:rowOff>11616</xdr:rowOff>
    </xdr:from>
    <xdr:to>
      <xdr:col>10</xdr:col>
      <xdr:colOff>1384377</xdr:colOff>
      <xdr:row>1</xdr:row>
      <xdr:rowOff>68766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6672C04-BF10-40D9-BF15-F85159A5389D}"/>
            </a:ext>
          </a:extLst>
        </xdr:cNvPr>
        <xdr:cNvSpPr txBox="1"/>
      </xdr:nvSpPr>
      <xdr:spPr>
        <a:xfrm>
          <a:off x="11023678" y="11616"/>
          <a:ext cx="409574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276225</xdr:colOff>
      <xdr:row>0</xdr:row>
      <xdr:rowOff>0</xdr:rowOff>
    </xdr:from>
    <xdr:to>
      <xdr:col>11</xdr:col>
      <xdr:colOff>1203402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41BE33-6BAC-41C8-A9B7-F9085CAFCD8F}"/>
            </a:ext>
          </a:extLst>
        </xdr:cNvPr>
        <xdr:cNvSpPr txBox="1"/>
      </xdr:nvSpPr>
      <xdr:spPr>
        <a:xfrm>
          <a:off x="13363575" y="0"/>
          <a:ext cx="927177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714376</xdr:colOff>
      <xdr:row>0</xdr:row>
      <xdr:rowOff>0</xdr:rowOff>
    </xdr:from>
    <xdr:to>
      <xdr:col>12</xdr:col>
      <xdr:colOff>34849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648559-B0F8-437D-AC4B-1EFF9A537356}"/>
            </a:ext>
          </a:extLst>
        </xdr:cNvPr>
        <xdr:cNvSpPr txBox="1"/>
      </xdr:nvSpPr>
      <xdr:spPr>
        <a:xfrm>
          <a:off x="11210926" y="0"/>
          <a:ext cx="1006398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714376</xdr:colOff>
      <xdr:row>0</xdr:row>
      <xdr:rowOff>0</xdr:rowOff>
    </xdr:from>
    <xdr:to>
      <xdr:col>12</xdr:col>
      <xdr:colOff>390525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A706D13-5468-4659-9B06-9E576EBEA2A7}"/>
            </a:ext>
          </a:extLst>
        </xdr:cNvPr>
        <xdr:cNvSpPr txBox="1"/>
      </xdr:nvSpPr>
      <xdr:spPr>
        <a:xfrm>
          <a:off x="10963276" y="0"/>
          <a:ext cx="1362074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714376</xdr:colOff>
      <xdr:row>0</xdr:row>
      <xdr:rowOff>0</xdr:rowOff>
    </xdr:from>
    <xdr:to>
      <xdr:col>12</xdr:col>
      <xdr:colOff>34849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BA5F6A-925C-40AC-B0A2-F3874A08D34D}"/>
            </a:ext>
          </a:extLst>
        </xdr:cNvPr>
        <xdr:cNvSpPr txBox="1"/>
      </xdr:nvSpPr>
      <xdr:spPr>
        <a:xfrm>
          <a:off x="10963276" y="0"/>
          <a:ext cx="1006398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676276</xdr:colOff>
      <xdr:row>0</xdr:row>
      <xdr:rowOff>0</xdr:rowOff>
    </xdr:from>
    <xdr:to>
      <xdr:col>12</xdr:col>
      <xdr:colOff>34849</xdr:colOff>
      <xdr:row>1</xdr:row>
      <xdr:rowOff>57150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68286425-AC6A-4308-AB85-6D6EAB1C81E2}"/>
            </a:ext>
          </a:extLst>
        </xdr:cNvPr>
        <xdr:cNvSpPr txBox="1"/>
      </xdr:nvSpPr>
      <xdr:spPr>
        <a:xfrm>
          <a:off x="10925176" y="0"/>
          <a:ext cx="1044498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714376</xdr:colOff>
      <xdr:row>0</xdr:row>
      <xdr:rowOff>0</xdr:rowOff>
    </xdr:from>
    <xdr:to>
      <xdr:col>12</xdr:col>
      <xdr:colOff>34849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7CA945-D717-4DCA-ADC0-6022A1997A6B}"/>
            </a:ext>
          </a:extLst>
        </xdr:cNvPr>
        <xdr:cNvSpPr txBox="1"/>
      </xdr:nvSpPr>
      <xdr:spPr>
        <a:xfrm>
          <a:off x="10963276" y="0"/>
          <a:ext cx="1006398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714376</xdr:colOff>
      <xdr:row>0</xdr:row>
      <xdr:rowOff>0</xdr:rowOff>
    </xdr:from>
    <xdr:to>
      <xdr:col>12</xdr:col>
      <xdr:colOff>34849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6292029-7515-4ABF-9EC5-88978C21A320}"/>
            </a:ext>
          </a:extLst>
        </xdr:cNvPr>
        <xdr:cNvSpPr txBox="1"/>
      </xdr:nvSpPr>
      <xdr:spPr>
        <a:xfrm>
          <a:off x="11058526" y="0"/>
          <a:ext cx="1006398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opLeftCell="A7" workbookViewId="0">
      <selection activeCell="E13" sqref="E13:E15"/>
    </sheetView>
  </sheetViews>
  <sheetFormatPr defaultColWidth="9" defaultRowHeight="24" customHeight="1" x14ac:dyDescent="0.3"/>
  <cols>
    <col min="1" max="1" width="6.75" style="1" customWidth="1"/>
    <col min="2" max="2" width="19.625" style="1" customWidth="1"/>
    <col min="3" max="3" width="19.75" style="1" customWidth="1"/>
    <col min="4" max="4" width="42.5" style="1" customWidth="1"/>
    <col min="5" max="5" width="12.875" style="1" customWidth="1"/>
    <col min="6" max="7" width="10.5" style="1" customWidth="1"/>
    <col min="8" max="9" width="6.25" style="1" customWidth="1"/>
    <col min="10" max="16384" width="9" style="1"/>
  </cols>
  <sheetData>
    <row r="1" spans="1:9" ht="24" customHeight="1" x14ac:dyDescent="0.3">
      <c r="A1" s="157" t="s">
        <v>0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3">
      <c r="A2" s="157" t="s">
        <v>1</v>
      </c>
      <c r="B2" s="157"/>
      <c r="C2" s="157"/>
      <c r="D2" s="157"/>
      <c r="E2" s="157"/>
      <c r="F2" s="157"/>
      <c r="G2" s="157"/>
      <c r="H2" s="157"/>
      <c r="I2" s="157"/>
    </row>
    <row r="3" spans="1:9" ht="24" customHeight="1" x14ac:dyDescent="0.3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6.7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 x14ac:dyDescent="0.3">
      <c r="A5" s="3" t="s">
        <v>3</v>
      </c>
      <c r="B5" s="3" t="s">
        <v>4</v>
      </c>
      <c r="C5" s="3" t="s">
        <v>8</v>
      </c>
      <c r="D5" s="3" t="s">
        <v>10</v>
      </c>
      <c r="E5" s="3" t="s">
        <v>12</v>
      </c>
      <c r="F5" s="163" t="s">
        <v>15</v>
      </c>
      <c r="G5" s="164"/>
      <c r="H5" s="165" t="s">
        <v>18</v>
      </c>
      <c r="I5" s="166"/>
    </row>
    <row r="6" spans="1:9" ht="24" customHeight="1" x14ac:dyDescent="0.3">
      <c r="A6" s="4" t="s">
        <v>6</v>
      </c>
      <c r="B6" s="5" t="s">
        <v>5</v>
      </c>
      <c r="C6" s="4" t="s">
        <v>9</v>
      </c>
      <c r="D6" s="4" t="s">
        <v>11</v>
      </c>
      <c r="E6" s="5" t="s">
        <v>13</v>
      </c>
      <c r="F6" s="158" t="s">
        <v>16</v>
      </c>
      <c r="G6" s="158" t="s">
        <v>17</v>
      </c>
      <c r="H6" s="167" t="s">
        <v>19</v>
      </c>
      <c r="I6" s="168"/>
    </row>
    <row r="7" spans="1:9" ht="24" customHeight="1" x14ac:dyDescent="0.3">
      <c r="A7" s="6"/>
      <c r="B7" s="7" t="s">
        <v>7</v>
      </c>
      <c r="C7" s="6"/>
      <c r="D7" s="6"/>
      <c r="E7" s="7" t="s">
        <v>14</v>
      </c>
      <c r="F7" s="159"/>
      <c r="G7" s="159"/>
      <c r="H7" s="169"/>
      <c r="I7" s="170"/>
    </row>
    <row r="8" spans="1:9" s="10" customFormat="1" ht="24" customHeight="1" x14ac:dyDescent="0.2">
      <c r="A8" s="8">
        <v>1</v>
      </c>
      <c r="B8" s="9" t="s">
        <v>35</v>
      </c>
      <c r="C8" s="20" t="s">
        <v>36</v>
      </c>
      <c r="D8" s="9" t="s">
        <v>37</v>
      </c>
      <c r="E8" s="12">
        <v>15000</v>
      </c>
      <c r="F8" s="13">
        <v>241841</v>
      </c>
      <c r="G8" s="14" t="s">
        <v>38</v>
      </c>
      <c r="H8" s="161"/>
      <c r="I8" s="162"/>
    </row>
    <row r="9" spans="1:9" s="10" customFormat="1" ht="24" customHeight="1" x14ac:dyDescent="0.2">
      <c r="A9" s="177">
        <v>2</v>
      </c>
      <c r="B9" s="180" t="s">
        <v>39</v>
      </c>
      <c r="C9" s="183" t="s">
        <v>40</v>
      </c>
      <c r="D9" s="17" t="s">
        <v>41</v>
      </c>
      <c r="E9" s="186">
        <v>39857.5</v>
      </c>
      <c r="F9" s="189">
        <v>241849</v>
      </c>
      <c r="G9" s="192" t="s">
        <v>44</v>
      </c>
      <c r="H9" s="171"/>
      <c r="I9" s="172"/>
    </row>
    <row r="10" spans="1:9" s="10" customFormat="1" ht="24" customHeight="1" x14ac:dyDescent="0.2">
      <c r="A10" s="178"/>
      <c r="B10" s="181"/>
      <c r="C10" s="184"/>
      <c r="D10" s="19" t="s">
        <v>42</v>
      </c>
      <c r="E10" s="187"/>
      <c r="F10" s="190"/>
      <c r="G10" s="193"/>
      <c r="H10" s="173"/>
      <c r="I10" s="174"/>
    </row>
    <row r="11" spans="1:9" s="10" customFormat="1" ht="24" customHeight="1" x14ac:dyDescent="0.2">
      <c r="A11" s="179"/>
      <c r="B11" s="182"/>
      <c r="C11" s="185"/>
      <c r="D11" s="18" t="s">
        <v>43</v>
      </c>
      <c r="E11" s="188"/>
      <c r="F11" s="191"/>
      <c r="G11" s="194"/>
      <c r="H11" s="175"/>
      <c r="I11" s="176"/>
    </row>
    <row r="12" spans="1:9" s="10" customFormat="1" ht="24" customHeight="1" x14ac:dyDescent="0.2">
      <c r="A12" s="8">
        <v>3</v>
      </c>
      <c r="B12" s="9" t="s">
        <v>45</v>
      </c>
      <c r="C12" s="20" t="s">
        <v>46</v>
      </c>
      <c r="D12" s="9" t="s">
        <v>47</v>
      </c>
      <c r="E12" s="12">
        <v>30000</v>
      </c>
      <c r="F12" s="13">
        <v>241857</v>
      </c>
      <c r="G12" s="14" t="s">
        <v>48</v>
      </c>
      <c r="H12" s="161"/>
      <c r="I12" s="162"/>
    </row>
    <row r="13" spans="1:9" s="10" customFormat="1" ht="24" customHeight="1" x14ac:dyDescent="0.2">
      <c r="A13" s="177">
        <v>4</v>
      </c>
      <c r="B13" s="195" t="s">
        <v>45</v>
      </c>
      <c r="C13" s="198" t="s">
        <v>46</v>
      </c>
      <c r="D13" s="17" t="s">
        <v>50</v>
      </c>
      <c r="E13" s="201">
        <v>19800</v>
      </c>
      <c r="F13" s="189">
        <v>241876</v>
      </c>
      <c r="G13" s="192" t="s">
        <v>49</v>
      </c>
      <c r="H13" s="171"/>
      <c r="I13" s="172"/>
    </row>
    <row r="14" spans="1:9" s="10" customFormat="1" ht="24" customHeight="1" x14ac:dyDescent="0.2">
      <c r="A14" s="178"/>
      <c r="B14" s="196"/>
      <c r="C14" s="199"/>
      <c r="D14" s="19" t="s">
        <v>52</v>
      </c>
      <c r="E14" s="202"/>
      <c r="F14" s="190"/>
      <c r="G14" s="193"/>
      <c r="H14" s="173"/>
      <c r="I14" s="174"/>
    </row>
    <row r="15" spans="1:9" s="10" customFormat="1" ht="24" customHeight="1" x14ac:dyDescent="0.2">
      <c r="A15" s="179"/>
      <c r="B15" s="197"/>
      <c r="C15" s="200"/>
      <c r="D15" s="18" t="s">
        <v>51</v>
      </c>
      <c r="E15" s="203"/>
      <c r="F15" s="191"/>
      <c r="G15" s="194"/>
      <c r="H15" s="175"/>
      <c r="I15" s="176"/>
    </row>
    <row r="16" spans="1:9" s="10" customFormat="1" ht="24" customHeight="1" x14ac:dyDescent="0.2">
      <c r="A16" s="8">
        <v>5</v>
      </c>
      <c r="B16" s="9" t="s">
        <v>35</v>
      </c>
      <c r="C16" s="20" t="s">
        <v>36</v>
      </c>
      <c r="D16" s="9" t="s">
        <v>61</v>
      </c>
      <c r="E16" s="12">
        <v>350</v>
      </c>
      <c r="F16" s="13">
        <v>241876</v>
      </c>
      <c r="G16" s="14" t="s">
        <v>48</v>
      </c>
      <c r="H16" s="161"/>
      <c r="I16" s="162"/>
    </row>
    <row r="17" spans="1:9" s="10" customFormat="1" ht="46.5" customHeight="1" x14ac:dyDescent="0.2">
      <c r="A17" s="8">
        <v>6</v>
      </c>
      <c r="B17" s="21" t="s">
        <v>39</v>
      </c>
      <c r="C17" s="22" t="s">
        <v>40</v>
      </c>
      <c r="D17" s="15" t="s">
        <v>53</v>
      </c>
      <c r="E17" s="23">
        <v>21180</v>
      </c>
      <c r="F17" s="24">
        <v>241879</v>
      </c>
      <c r="G17" s="14" t="s">
        <v>54</v>
      </c>
      <c r="H17" s="161"/>
      <c r="I17" s="162"/>
    </row>
    <row r="18" spans="1:9" s="10" customFormat="1" ht="24" customHeight="1" x14ac:dyDescent="0.2">
      <c r="A18" s="177">
        <v>7</v>
      </c>
      <c r="B18" s="177" t="s">
        <v>45</v>
      </c>
      <c r="C18" s="177" t="s">
        <v>46</v>
      </c>
      <c r="D18" s="17" t="s">
        <v>55</v>
      </c>
      <c r="E18" s="201">
        <v>21992</v>
      </c>
      <c r="F18" s="189">
        <v>241879</v>
      </c>
      <c r="G18" s="192" t="s">
        <v>60</v>
      </c>
      <c r="H18" s="171"/>
      <c r="I18" s="172"/>
    </row>
    <row r="19" spans="1:9" s="10" customFormat="1" ht="24" customHeight="1" x14ac:dyDescent="0.2">
      <c r="A19" s="178"/>
      <c r="B19" s="178"/>
      <c r="C19" s="178"/>
      <c r="D19" s="19" t="s">
        <v>56</v>
      </c>
      <c r="E19" s="202"/>
      <c r="F19" s="190"/>
      <c r="G19" s="193"/>
      <c r="H19" s="173"/>
      <c r="I19" s="174"/>
    </row>
    <row r="20" spans="1:9" s="10" customFormat="1" ht="24" customHeight="1" x14ac:dyDescent="0.2">
      <c r="A20" s="178"/>
      <c r="B20" s="178"/>
      <c r="C20" s="178"/>
      <c r="D20" s="19" t="s">
        <v>57</v>
      </c>
      <c r="E20" s="202"/>
      <c r="F20" s="190"/>
      <c r="G20" s="193"/>
      <c r="H20" s="173"/>
      <c r="I20" s="174"/>
    </row>
    <row r="21" spans="1:9" s="10" customFormat="1" ht="24" customHeight="1" x14ac:dyDescent="0.2">
      <c r="A21" s="178"/>
      <c r="B21" s="178"/>
      <c r="C21" s="178"/>
      <c r="D21" s="19" t="s">
        <v>58</v>
      </c>
      <c r="E21" s="202"/>
      <c r="F21" s="190"/>
      <c r="G21" s="193"/>
      <c r="H21" s="173"/>
      <c r="I21" s="174"/>
    </row>
    <row r="22" spans="1:9" s="10" customFormat="1" ht="24" customHeight="1" x14ac:dyDescent="0.2">
      <c r="A22" s="179"/>
      <c r="B22" s="179"/>
      <c r="C22" s="179"/>
      <c r="D22" s="18" t="s">
        <v>59</v>
      </c>
      <c r="E22" s="203"/>
      <c r="F22" s="191"/>
      <c r="G22" s="194"/>
      <c r="H22" s="175"/>
      <c r="I22" s="176"/>
    </row>
    <row r="23" spans="1:9" s="10" customFormat="1" ht="24" customHeight="1" thickBot="1" x14ac:dyDescent="0.25">
      <c r="D23" s="11" t="s">
        <v>20</v>
      </c>
      <c r="E23" s="25">
        <f>SUM(E8:E22)</f>
        <v>148179.5</v>
      </c>
    </row>
    <row r="24" spans="1:9" s="10" customFormat="1" ht="24" customHeight="1" thickTop="1" x14ac:dyDescent="0.2"/>
    <row r="25" spans="1:9" s="10" customFormat="1" ht="24" customHeight="1" x14ac:dyDescent="0.2">
      <c r="A25" s="11" t="s">
        <v>21</v>
      </c>
    </row>
    <row r="26" spans="1:9" s="10" customFormat="1" ht="24" customHeight="1" x14ac:dyDescent="0.2">
      <c r="A26" s="10" t="s">
        <v>22</v>
      </c>
    </row>
    <row r="27" spans="1:9" s="10" customFormat="1" ht="24" customHeight="1" x14ac:dyDescent="0.2">
      <c r="A27" s="10" t="s">
        <v>23</v>
      </c>
    </row>
    <row r="28" spans="1:9" s="10" customFormat="1" ht="24" customHeight="1" x14ac:dyDescent="0.2">
      <c r="A28" s="10" t="s">
        <v>24</v>
      </c>
    </row>
    <row r="29" spans="1:9" s="10" customFormat="1" ht="24" customHeight="1" x14ac:dyDescent="0.2">
      <c r="A29" s="10" t="s">
        <v>25</v>
      </c>
    </row>
    <row r="30" spans="1:9" s="10" customFormat="1" ht="24" customHeight="1" x14ac:dyDescent="0.2">
      <c r="A30" s="10" t="s">
        <v>26</v>
      </c>
    </row>
    <row r="31" spans="1:9" s="10" customFormat="1" ht="24" customHeight="1" x14ac:dyDescent="0.2">
      <c r="A31" s="10" t="s">
        <v>27</v>
      </c>
    </row>
    <row r="32" spans="1:9" s="10" customFormat="1" ht="24" customHeight="1" x14ac:dyDescent="0.2">
      <c r="A32" s="10" t="s">
        <v>28</v>
      </c>
    </row>
    <row r="33" spans="1:5" s="10" customFormat="1" ht="24" customHeight="1" x14ac:dyDescent="0.2">
      <c r="A33" s="10" t="s">
        <v>29</v>
      </c>
    </row>
    <row r="34" spans="1:5" s="10" customFormat="1" ht="24" customHeight="1" x14ac:dyDescent="0.2">
      <c r="A34" s="160" t="s">
        <v>32</v>
      </c>
      <c r="B34" s="160"/>
      <c r="C34" s="160"/>
      <c r="D34" s="160"/>
      <c r="E34" s="160"/>
    </row>
    <row r="35" spans="1:5" ht="24" customHeight="1" x14ac:dyDescent="0.3">
      <c r="A35" s="10" t="s">
        <v>30</v>
      </c>
      <c r="B35" s="10"/>
      <c r="C35" s="10"/>
      <c r="D35" s="10"/>
      <c r="E35" s="10"/>
    </row>
    <row r="36" spans="1:5" ht="24" customHeight="1" x14ac:dyDescent="0.3">
      <c r="A36" s="10" t="s">
        <v>31</v>
      </c>
    </row>
    <row r="37" spans="1:5" ht="24" customHeight="1" x14ac:dyDescent="0.3">
      <c r="A37" s="160" t="s">
        <v>33</v>
      </c>
      <c r="B37" s="160"/>
      <c r="C37" s="160"/>
      <c r="D37" s="160"/>
      <c r="E37" s="160"/>
    </row>
    <row r="38" spans="1:5" ht="24" customHeight="1" x14ac:dyDescent="0.3">
      <c r="A38" s="10" t="s">
        <v>34</v>
      </c>
    </row>
  </sheetData>
  <mergeCells count="35">
    <mergeCell ref="G18:G22"/>
    <mergeCell ref="H18:I22"/>
    <mergeCell ref="H16:I16"/>
    <mergeCell ref="H17:I17"/>
    <mergeCell ref="A18:A22"/>
    <mergeCell ref="B18:B22"/>
    <mergeCell ref="C18:C22"/>
    <mergeCell ref="E18:E22"/>
    <mergeCell ref="F18:F22"/>
    <mergeCell ref="B13:B15"/>
    <mergeCell ref="C13:C15"/>
    <mergeCell ref="E13:E15"/>
    <mergeCell ref="F13:F15"/>
    <mergeCell ref="G13:G15"/>
    <mergeCell ref="A34:E34"/>
    <mergeCell ref="A37:E37"/>
    <mergeCell ref="H8:I8"/>
    <mergeCell ref="H12:I12"/>
    <mergeCell ref="F5:G5"/>
    <mergeCell ref="H5:I5"/>
    <mergeCell ref="H6:I7"/>
    <mergeCell ref="H13:I15"/>
    <mergeCell ref="A9:A11"/>
    <mergeCell ref="B9:B11"/>
    <mergeCell ref="C9:C11"/>
    <mergeCell ref="E9:E11"/>
    <mergeCell ref="F9:F11"/>
    <mergeCell ref="G9:G11"/>
    <mergeCell ref="H9:I11"/>
    <mergeCell ref="A13:A15"/>
    <mergeCell ref="A1:I1"/>
    <mergeCell ref="A2:I2"/>
    <mergeCell ref="A3:I3"/>
    <mergeCell ref="F6:F7"/>
    <mergeCell ref="G6:G7"/>
  </mergeCells>
  <pageMargins left="0.19685039370078741" right="0.19685039370078741" top="0.55118110236220474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opLeftCell="A7" workbookViewId="0">
      <selection activeCell="C10" sqref="A10:XFD11"/>
    </sheetView>
  </sheetViews>
  <sheetFormatPr defaultColWidth="9" defaultRowHeight="24" customHeight="1" x14ac:dyDescent="0.3"/>
  <cols>
    <col min="1" max="1" width="6.75" style="1" customWidth="1"/>
    <col min="2" max="2" width="19.625" style="1" customWidth="1"/>
    <col min="3" max="3" width="19.75" style="1" customWidth="1"/>
    <col min="4" max="4" width="42.5" style="1" customWidth="1"/>
    <col min="5" max="5" width="12.875" style="1" customWidth="1"/>
    <col min="6" max="7" width="10.5" style="1" customWidth="1"/>
    <col min="8" max="9" width="6.25" style="1" customWidth="1"/>
    <col min="10" max="16384" width="9" style="1"/>
  </cols>
  <sheetData>
    <row r="1" spans="1:9" ht="24" customHeight="1" x14ac:dyDescent="0.3">
      <c r="A1" s="157" t="s">
        <v>0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3">
      <c r="A2" s="157" t="s">
        <v>62</v>
      </c>
      <c r="B2" s="157"/>
      <c r="C2" s="157"/>
      <c r="D2" s="157"/>
      <c r="E2" s="157"/>
      <c r="F2" s="157"/>
      <c r="G2" s="157"/>
      <c r="H2" s="157"/>
      <c r="I2" s="157"/>
    </row>
    <row r="3" spans="1:9" ht="24" customHeight="1" x14ac:dyDescent="0.3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24" customHeight="1" x14ac:dyDescent="0.3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63" t="s">
        <v>15</v>
      </c>
      <c r="G4" s="164"/>
      <c r="H4" s="165" t="s">
        <v>18</v>
      </c>
      <c r="I4" s="166"/>
    </row>
    <row r="5" spans="1:9" ht="24" customHeight="1" x14ac:dyDescent="0.3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58" t="s">
        <v>16</v>
      </c>
      <c r="G5" s="158" t="s">
        <v>17</v>
      </c>
      <c r="H5" s="167" t="s">
        <v>19</v>
      </c>
      <c r="I5" s="168"/>
    </row>
    <row r="6" spans="1:9" ht="24" customHeight="1" x14ac:dyDescent="0.3">
      <c r="A6" s="6"/>
      <c r="B6" s="7" t="s">
        <v>7</v>
      </c>
      <c r="C6" s="6"/>
      <c r="D6" s="6"/>
      <c r="E6" s="7" t="s">
        <v>14</v>
      </c>
      <c r="F6" s="159"/>
      <c r="G6" s="159"/>
      <c r="H6" s="169"/>
      <c r="I6" s="170"/>
    </row>
    <row r="7" spans="1:9" s="29" customFormat="1" ht="24" customHeight="1" x14ac:dyDescent="0.3">
      <c r="A7" s="213">
        <v>1</v>
      </c>
      <c r="B7" s="204" t="s">
        <v>65</v>
      </c>
      <c r="C7" s="28" t="s">
        <v>66</v>
      </c>
      <c r="D7" s="227" t="s">
        <v>69</v>
      </c>
      <c r="E7" s="215">
        <v>1000</v>
      </c>
      <c r="F7" s="217">
        <v>241912</v>
      </c>
      <c r="G7" s="213" t="s">
        <v>54</v>
      </c>
      <c r="H7" s="229"/>
      <c r="I7" s="230"/>
    </row>
    <row r="8" spans="1:9" s="29" customFormat="1" ht="24" customHeight="1" x14ac:dyDescent="0.3">
      <c r="A8" s="214"/>
      <c r="B8" s="206"/>
      <c r="C8" s="30" t="s">
        <v>67</v>
      </c>
      <c r="D8" s="228"/>
      <c r="E8" s="216"/>
      <c r="F8" s="218"/>
      <c r="G8" s="214"/>
      <c r="H8" s="231"/>
      <c r="I8" s="232"/>
    </row>
    <row r="9" spans="1:9" s="37" customFormat="1" ht="24" customHeight="1" x14ac:dyDescent="0.2">
      <c r="A9" s="31">
        <v>2</v>
      </c>
      <c r="B9" s="31" t="s">
        <v>63</v>
      </c>
      <c r="C9" s="32" t="s">
        <v>64</v>
      </c>
      <c r="D9" s="33" t="s">
        <v>68</v>
      </c>
      <c r="E9" s="34">
        <v>6500</v>
      </c>
      <c r="F9" s="35">
        <v>241912</v>
      </c>
      <c r="G9" s="36" t="s">
        <v>60</v>
      </c>
      <c r="H9" s="225"/>
      <c r="I9" s="226"/>
    </row>
    <row r="10" spans="1:9" s="37" customFormat="1" ht="24" customHeight="1" x14ac:dyDescent="0.2">
      <c r="A10" s="213">
        <v>3</v>
      </c>
      <c r="B10" s="213" t="s">
        <v>65</v>
      </c>
      <c r="C10" s="28" t="s">
        <v>66</v>
      </c>
      <c r="D10" s="227" t="s">
        <v>75</v>
      </c>
      <c r="E10" s="215">
        <v>1190</v>
      </c>
      <c r="F10" s="217">
        <v>241925</v>
      </c>
      <c r="G10" s="204" t="s">
        <v>72</v>
      </c>
      <c r="H10" s="207"/>
      <c r="I10" s="208"/>
    </row>
    <row r="11" spans="1:9" s="37" customFormat="1" ht="24" customHeight="1" x14ac:dyDescent="0.2">
      <c r="A11" s="214"/>
      <c r="B11" s="214"/>
      <c r="C11" s="30" t="s">
        <v>67</v>
      </c>
      <c r="D11" s="228"/>
      <c r="E11" s="216"/>
      <c r="F11" s="218"/>
      <c r="G11" s="206"/>
      <c r="H11" s="211"/>
      <c r="I11" s="212"/>
    </row>
    <row r="12" spans="1:9" s="37" customFormat="1" ht="24" customHeight="1" x14ac:dyDescent="0.2">
      <c r="A12" s="213">
        <v>4</v>
      </c>
      <c r="B12" s="213" t="s">
        <v>45</v>
      </c>
      <c r="C12" s="213" t="s">
        <v>46</v>
      </c>
      <c r="D12" s="38" t="s">
        <v>70</v>
      </c>
      <c r="E12" s="215">
        <v>5200</v>
      </c>
      <c r="F12" s="217">
        <v>241928</v>
      </c>
      <c r="G12" s="204" t="s">
        <v>72</v>
      </c>
      <c r="H12" s="207"/>
      <c r="I12" s="208"/>
    </row>
    <row r="13" spans="1:9" s="29" customFormat="1" ht="24" customHeight="1" x14ac:dyDescent="0.3">
      <c r="A13" s="214"/>
      <c r="B13" s="214"/>
      <c r="C13" s="214"/>
      <c r="D13" s="39" t="s">
        <v>71</v>
      </c>
      <c r="E13" s="216"/>
      <c r="F13" s="218"/>
      <c r="G13" s="206"/>
      <c r="H13" s="211"/>
      <c r="I13" s="212"/>
    </row>
    <row r="14" spans="1:9" s="29" customFormat="1" ht="24" customHeight="1" x14ac:dyDescent="0.3">
      <c r="A14" s="213">
        <v>5</v>
      </c>
      <c r="B14" s="213" t="s">
        <v>84</v>
      </c>
      <c r="C14" s="220" t="s">
        <v>85</v>
      </c>
      <c r="D14" s="46" t="s">
        <v>86</v>
      </c>
      <c r="E14" s="215">
        <v>6100</v>
      </c>
      <c r="F14" s="217">
        <v>241941</v>
      </c>
      <c r="G14" s="204" t="s">
        <v>74</v>
      </c>
      <c r="H14" s="207"/>
      <c r="I14" s="208"/>
    </row>
    <row r="15" spans="1:9" s="29" customFormat="1" ht="24" customHeight="1" x14ac:dyDescent="0.3">
      <c r="A15" s="219"/>
      <c r="B15" s="219"/>
      <c r="C15" s="221"/>
      <c r="D15" s="40" t="s">
        <v>87</v>
      </c>
      <c r="E15" s="223"/>
      <c r="F15" s="224"/>
      <c r="G15" s="205"/>
      <c r="H15" s="209"/>
      <c r="I15" s="210"/>
    </row>
    <row r="16" spans="1:9" s="29" customFormat="1" ht="24" customHeight="1" x14ac:dyDescent="0.3">
      <c r="A16" s="214"/>
      <c r="B16" s="214"/>
      <c r="C16" s="222"/>
      <c r="D16" s="39" t="s">
        <v>88</v>
      </c>
      <c r="E16" s="216"/>
      <c r="F16" s="218"/>
      <c r="G16" s="206"/>
      <c r="H16" s="211"/>
      <c r="I16" s="212"/>
    </row>
    <row r="17" spans="1:9" s="37" customFormat="1" ht="24" customHeight="1" x14ac:dyDescent="0.2">
      <c r="A17" s="31">
        <v>6</v>
      </c>
      <c r="B17" s="31" t="s">
        <v>63</v>
      </c>
      <c r="C17" s="32" t="s">
        <v>64</v>
      </c>
      <c r="D17" s="33" t="s">
        <v>82</v>
      </c>
      <c r="E17" s="34">
        <v>26500</v>
      </c>
      <c r="F17" s="35">
        <v>241943</v>
      </c>
      <c r="G17" s="36" t="s">
        <v>83</v>
      </c>
      <c r="H17" s="225"/>
      <c r="I17" s="226"/>
    </row>
    <row r="18" spans="1:9" s="37" customFormat="1" ht="24" customHeight="1" x14ac:dyDescent="0.2">
      <c r="A18" s="213">
        <v>7</v>
      </c>
      <c r="B18" s="213" t="s">
        <v>65</v>
      </c>
      <c r="C18" s="220" t="s">
        <v>81</v>
      </c>
      <c r="D18" s="38" t="s">
        <v>76</v>
      </c>
      <c r="E18" s="215">
        <v>900</v>
      </c>
      <c r="F18" s="217">
        <v>241954</v>
      </c>
      <c r="G18" s="204" t="s">
        <v>80</v>
      </c>
      <c r="H18" s="207"/>
      <c r="I18" s="208"/>
    </row>
    <row r="19" spans="1:9" s="37" customFormat="1" ht="24" customHeight="1" x14ac:dyDescent="0.2">
      <c r="A19" s="219"/>
      <c r="B19" s="219"/>
      <c r="C19" s="221"/>
      <c r="D19" s="40" t="s">
        <v>77</v>
      </c>
      <c r="E19" s="223"/>
      <c r="F19" s="224"/>
      <c r="G19" s="205"/>
      <c r="H19" s="209"/>
      <c r="I19" s="210"/>
    </row>
    <row r="20" spans="1:9" s="29" customFormat="1" ht="24" customHeight="1" x14ac:dyDescent="0.3">
      <c r="A20" s="219"/>
      <c r="B20" s="219"/>
      <c r="C20" s="221"/>
      <c r="D20" s="40" t="s">
        <v>78</v>
      </c>
      <c r="E20" s="223"/>
      <c r="F20" s="224"/>
      <c r="G20" s="205"/>
      <c r="H20" s="209"/>
      <c r="I20" s="210"/>
    </row>
    <row r="21" spans="1:9" s="29" customFormat="1" ht="24" customHeight="1" x14ac:dyDescent="0.3">
      <c r="A21" s="214"/>
      <c r="B21" s="214"/>
      <c r="C21" s="222"/>
      <c r="D21" s="39" t="s">
        <v>79</v>
      </c>
      <c r="E21" s="216"/>
      <c r="F21" s="218"/>
      <c r="G21" s="206"/>
      <c r="H21" s="211"/>
      <c r="I21" s="212"/>
    </row>
    <row r="22" spans="1:9" ht="24" customHeight="1" x14ac:dyDescent="0.3">
      <c r="A22" s="16">
        <v>8</v>
      </c>
      <c r="B22" s="8" t="s">
        <v>45</v>
      </c>
      <c r="C22" s="20" t="s">
        <v>46</v>
      </c>
      <c r="D22" s="18" t="s">
        <v>73</v>
      </c>
      <c r="E22" s="12">
        <v>5300</v>
      </c>
      <c r="F22" s="13">
        <v>241955</v>
      </c>
      <c r="G22" s="16" t="s">
        <v>74</v>
      </c>
      <c r="H22" s="26"/>
      <c r="I22" s="27"/>
    </row>
    <row r="23" spans="1:9" s="10" customFormat="1" ht="24" customHeight="1" thickBot="1" x14ac:dyDescent="0.25">
      <c r="D23" s="11" t="s">
        <v>20</v>
      </c>
      <c r="E23" s="47">
        <f>SUM(E7:E22)</f>
        <v>52690</v>
      </c>
    </row>
    <row r="24" spans="1:9" s="10" customFormat="1" ht="24" customHeight="1" thickTop="1" x14ac:dyDescent="0.2"/>
    <row r="25" spans="1:9" s="10" customFormat="1" ht="24" customHeight="1" x14ac:dyDescent="0.2"/>
    <row r="26" spans="1:9" s="10" customFormat="1" ht="24" customHeight="1" x14ac:dyDescent="0.2"/>
    <row r="27" spans="1:9" s="10" customFormat="1" ht="24" customHeight="1" x14ac:dyDescent="0.2">
      <c r="A27" s="11" t="s">
        <v>21</v>
      </c>
    </row>
    <row r="28" spans="1:9" s="10" customFormat="1" ht="24" customHeight="1" x14ac:dyDescent="0.2">
      <c r="A28" s="10" t="s">
        <v>22</v>
      </c>
    </row>
    <row r="29" spans="1:9" s="10" customFormat="1" ht="24" customHeight="1" x14ac:dyDescent="0.2">
      <c r="A29" s="10" t="s">
        <v>23</v>
      </c>
    </row>
    <row r="30" spans="1:9" s="10" customFormat="1" ht="24" customHeight="1" x14ac:dyDescent="0.2">
      <c r="A30" s="10" t="s">
        <v>24</v>
      </c>
    </row>
    <row r="31" spans="1:9" s="10" customFormat="1" ht="24" customHeight="1" x14ac:dyDescent="0.2">
      <c r="A31" s="10" t="s">
        <v>25</v>
      </c>
    </row>
    <row r="32" spans="1:9" s="10" customFormat="1" ht="24" customHeight="1" x14ac:dyDescent="0.2">
      <c r="A32" s="10" t="s">
        <v>26</v>
      </c>
    </row>
    <row r="33" spans="1:5" s="10" customFormat="1" ht="24" customHeight="1" x14ac:dyDescent="0.2">
      <c r="A33" s="10" t="s">
        <v>27</v>
      </c>
    </row>
    <row r="34" spans="1:5" s="10" customFormat="1" ht="24" customHeight="1" x14ac:dyDescent="0.2">
      <c r="A34" s="10" t="s">
        <v>28</v>
      </c>
    </row>
    <row r="35" spans="1:5" s="10" customFormat="1" ht="24" customHeight="1" x14ac:dyDescent="0.2">
      <c r="A35" s="10" t="s">
        <v>29</v>
      </c>
    </row>
    <row r="36" spans="1:5" s="10" customFormat="1" ht="24" customHeight="1" x14ac:dyDescent="0.2">
      <c r="A36" s="160" t="s">
        <v>32</v>
      </c>
      <c r="B36" s="160"/>
      <c r="C36" s="160"/>
      <c r="D36" s="160"/>
      <c r="E36" s="160"/>
    </row>
    <row r="37" spans="1:5" ht="24" customHeight="1" x14ac:dyDescent="0.3">
      <c r="A37" s="10" t="s">
        <v>30</v>
      </c>
      <c r="B37" s="10"/>
      <c r="C37" s="10"/>
      <c r="D37" s="10"/>
      <c r="E37" s="10"/>
    </row>
    <row r="38" spans="1:5" ht="24" customHeight="1" x14ac:dyDescent="0.3">
      <c r="A38" s="10" t="s">
        <v>31</v>
      </c>
    </row>
    <row r="39" spans="1:5" ht="24" customHeight="1" x14ac:dyDescent="0.3">
      <c r="A39" s="160" t="s">
        <v>33</v>
      </c>
      <c r="B39" s="160"/>
      <c r="C39" s="160"/>
      <c r="D39" s="160"/>
      <c r="E39" s="160"/>
    </row>
    <row r="40" spans="1:5" ht="24" customHeight="1" x14ac:dyDescent="0.3">
      <c r="A40" s="10" t="s">
        <v>34</v>
      </c>
    </row>
  </sheetData>
  <mergeCells count="47">
    <mergeCell ref="F5:F6"/>
    <mergeCell ref="G5:G6"/>
    <mergeCell ref="H5:I6"/>
    <mergeCell ref="H17:I17"/>
    <mergeCell ref="A14:A16"/>
    <mergeCell ref="B14:B16"/>
    <mergeCell ref="C14:C16"/>
    <mergeCell ref="E14:E16"/>
    <mergeCell ref="F14:F16"/>
    <mergeCell ref="G14:G16"/>
    <mergeCell ref="H14:I16"/>
    <mergeCell ref="H10:I11"/>
    <mergeCell ref="H12:I13"/>
    <mergeCell ref="A1:I1"/>
    <mergeCell ref="A2:I2"/>
    <mergeCell ref="A3:I3"/>
    <mergeCell ref="F4:G4"/>
    <mergeCell ref="H4:I4"/>
    <mergeCell ref="A36:E36"/>
    <mergeCell ref="A39:E39"/>
    <mergeCell ref="H9:I9"/>
    <mergeCell ref="A7:A8"/>
    <mergeCell ref="B7:B8"/>
    <mergeCell ref="D7:D8"/>
    <mergeCell ref="E7:E8"/>
    <mergeCell ref="F7:F8"/>
    <mergeCell ref="G7:G8"/>
    <mergeCell ref="H7:I8"/>
    <mergeCell ref="A10:A11"/>
    <mergeCell ref="B10:B11"/>
    <mergeCell ref="D10:D11"/>
    <mergeCell ref="E10:E11"/>
    <mergeCell ref="F10:F11"/>
    <mergeCell ref="G10:G11"/>
    <mergeCell ref="G18:G21"/>
    <mergeCell ref="H18:I21"/>
    <mergeCell ref="A12:A13"/>
    <mergeCell ref="B12:B13"/>
    <mergeCell ref="C12:C13"/>
    <mergeCell ref="E12:E13"/>
    <mergeCell ref="F12:F13"/>
    <mergeCell ref="G12:G13"/>
    <mergeCell ref="A18:A21"/>
    <mergeCell ref="B18:B21"/>
    <mergeCell ref="C18:C21"/>
    <mergeCell ref="E18:E21"/>
    <mergeCell ref="F18:F21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"/>
  <sheetViews>
    <sheetView workbookViewId="0">
      <selection activeCell="A7" sqref="A7:XFD7"/>
    </sheetView>
  </sheetViews>
  <sheetFormatPr defaultColWidth="9" defaultRowHeight="24" customHeight="1" x14ac:dyDescent="0.3"/>
  <cols>
    <col min="1" max="1" width="6.75" style="1" customWidth="1"/>
    <col min="2" max="2" width="19.625" style="1" customWidth="1"/>
    <col min="3" max="3" width="19.75" style="1" customWidth="1"/>
    <col min="4" max="4" width="42.5" style="1" customWidth="1"/>
    <col min="5" max="5" width="12.875" style="1" customWidth="1"/>
    <col min="6" max="7" width="10.5" style="1" customWidth="1"/>
    <col min="8" max="9" width="6.25" style="1" customWidth="1"/>
    <col min="10" max="16384" width="9" style="1"/>
  </cols>
  <sheetData>
    <row r="1" spans="1:9" ht="24" customHeight="1" x14ac:dyDescent="0.3">
      <c r="A1" s="157" t="s">
        <v>0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3">
      <c r="A2" s="157" t="s">
        <v>89</v>
      </c>
      <c r="B2" s="157"/>
      <c r="C2" s="157"/>
      <c r="D2" s="157"/>
      <c r="E2" s="157"/>
      <c r="F2" s="157"/>
      <c r="G2" s="157"/>
      <c r="H2" s="157"/>
      <c r="I2" s="157"/>
    </row>
    <row r="3" spans="1:9" ht="24" customHeight="1" x14ac:dyDescent="0.3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" ht="24" customHeight="1" x14ac:dyDescent="0.3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63" t="s">
        <v>15</v>
      </c>
      <c r="G4" s="164"/>
      <c r="H4" s="165" t="s">
        <v>18</v>
      </c>
      <c r="I4" s="166"/>
    </row>
    <row r="5" spans="1:9" ht="24" customHeight="1" x14ac:dyDescent="0.3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58" t="s">
        <v>16</v>
      </c>
      <c r="G5" s="158" t="s">
        <v>17</v>
      </c>
      <c r="H5" s="167" t="s">
        <v>19</v>
      </c>
      <c r="I5" s="168"/>
    </row>
    <row r="6" spans="1:9" ht="24" customHeight="1" x14ac:dyDescent="0.3">
      <c r="A6" s="6"/>
      <c r="B6" s="7" t="s">
        <v>7</v>
      </c>
      <c r="C6" s="6"/>
      <c r="D6" s="6"/>
      <c r="E6" s="7" t="s">
        <v>14</v>
      </c>
      <c r="F6" s="159"/>
      <c r="G6" s="159"/>
      <c r="H6" s="169"/>
      <c r="I6" s="170"/>
    </row>
    <row r="7" spans="1:9" ht="24" customHeight="1" x14ac:dyDescent="0.3">
      <c r="A7" s="42">
        <v>1</v>
      </c>
      <c r="B7" s="50" t="s">
        <v>45</v>
      </c>
      <c r="C7" s="50" t="s">
        <v>46</v>
      </c>
      <c r="D7" s="19" t="s">
        <v>98</v>
      </c>
      <c r="E7" s="51">
        <v>45000</v>
      </c>
      <c r="F7" s="52">
        <v>242033</v>
      </c>
      <c r="G7" s="41" t="s">
        <v>83</v>
      </c>
      <c r="H7" s="233"/>
      <c r="I7" s="234"/>
    </row>
    <row r="8" spans="1:9" ht="24" customHeight="1" x14ac:dyDescent="0.3">
      <c r="A8" s="177">
        <v>2</v>
      </c>
      <c r="B8" s="192" t="s">
        <v>39</v>
      </c>
      <c r="C8" s="241" t="s">
        <v>96</v>
      </c>
      <c r="D8" s="43" t="s">
        <v>97</v>
      </c>
      <c r="E8" s="215">
        <v>26475</v>
      </c>
      <c r="F8" s="217">
        <v>242033</v>
      </c>
      <c r="G8" s="213" t="s">
        <v>80</v>
      </c>
      <c r="H8" s="235"/>
      <c r="I8" s="236"/>
    </row>
    <row r="9" spans="1:9" ht="24" customHeight="1" x14ac:dyDescent="0.3">
      <c r="A9" s="178"/>
      <c r="B9" s="193"/>
      <c r="C9" s="242"/>
      <c r="D9" s="44" t="s">
        <v>99</v>
      </c>
      <c r="E9" s="223"/>
      <c r="F9" s="224"/>
      <c r="G9" s="219"/>
      <c r="H9" s="237"/>
      <c r="I9" s="238"/>
    </row>
    <row r="10" spans="1:9" ht="24" customHeight="1" x14ac:dyDescent="0.3">
      <c r="A10" s="179"/>
      <c r="B10" s="194"/>
      <c r="C10" s="243"/>
      <c r="D10" s="45"/>
      <c r="E10" s="216"/>
      <c r="F10" s="218"/>
      <c r="G10" s="214"/>
      <c r="H10" s="239"/>
      <c r="I10" s="240"/>
    </row>
    <row r="11" spans="1:9" ht="24" customHeight="1" x14ac:dyDescent="0.3">
      <c r="A11" s="177">
        <v>3</v>
      </c>
      <c r="B11" s="213" t="s">
        <v>45</v>
      </c>
      <c r="C11" s="213" t="s">
        <v>46</v>
      </c>
      <c r="D11" s="48" t="s">
        <v>90</v>
      </c>
      <c r="E11" s="215">
        <v>7100</v>
      </c>
      <c r="F11" s="217">
        <v>242034</v>
      </c>
      <c r="G11" s="177" t="s">
        <v>95</v>
      </c>
      <c r="H11" s="235"/>
      <c r="I11" s="236"/>
    </row>
    <row r="12" spans="1:9" ht="24" customHeight="1" x14ac:dyDescent="0.3">
      <c r="A12" s="178"/>
      <c r="B12" s="219"/>
      <c r="C12" s="219"/>
      <c r="D12" s="48" t="s">
        <v>91</v>
      </c>
      <c r="E12" s="223"/>
      <c r="F12" s="224"/>
      <c r="G12" s="178"/>
      <c r="H12" s="237"/>
      <c r="I12" s="238"/>
    </row>
    <row r="13" spans="1:9" ht="24" customHeight="1" x14ac:dyDescent="0.3">
      <c r="A13" s="178"/>
      <c r="B13" s="219"/>
      <c r="C13" s="219"/>
      <c r="D13" s="48" t="s">
        <v>92</v>
      </c>
      <c r="E13" s="223"/>
      <c r="F13" s="224"/>
      <c r="G13" s="178"/>
      <c r="H13" s="237"/>
      <c r="I13" s="238"/>
    </row>
    <row r="14" spans="1:9" ht="24" customHeight="1" x14ac:dyDescent="0.3">
      <c r="A14" s="178"/>
      <c r="B14" s="219"/>
      <c r="C14" s="219"/>
      <c r="D14" s="48" t="s">
        <v>93</v>
      </c>
      <c r="E14" s="223"/>
      <c r="F14" s="224"/>
      <c r="G14" s="178"/>
      <c r="H14" s="237"/>
      <c r="I14" s="238"/>
    </row>
    <row r="15" spans="1:9" ht="24" customHeight="1" x14ac:dyDescent="0.3">
      <c r="A15" s="179"/>
      <c r="B15" s="214"/>
      <c r="C15" s="214"/>
      <c r="D15" s="49" t="s">
        <v>94</v>
      </c>
      <c r="E15" s="216"/>
      <c r="F15" s="218"/>
      <c r="G15" s="179"/>
      <c r="H15" s="239"/>
      <c r="I15" s="240"/>
    </row>
    <row r="16" spans="1:9" s="10" customFormat="1" ht="24" customHeight="1" thickBot="1" x14ac:dyDescent="0.25">
      <c r="D16" s="11" t="s">
        <v>20</v>
      </c>
      <c r="E16" s="47">
        <f>SUM(E7:E15)</f>
        <v>78575</v>
      </c>
    </row>
    <row r="17" spans="1:1" s="10" customFormat="1" ht="24" customHeight="1" thickTop="1" x14ac:dyDescent="0.2"/>
    <row r="18" spans="1:1" s="10" customFormat="1" ht="24" customHeight="1" x14ac:dyDescent="0.2"/>
    <row r="19" spans="1:1" s="10" customFormat="1" ht="24" customHeight="1" x14ac:dyDescent="0.2"/>
    <row r="20" spans="1:1" s="10" customFormat="1" ht="24" customHeight="1" x14ac:dyDescent="0.2"/>
    <row r="21" spans="1:1" s="10" customFormat="1" ht="24" customHeight="1" x14ac:dyDescent="0.2"/>
    <row r="22" spans="1:1" s="10" customFormat="1" ht="24" customHeight="1" x14ac:dyDescent="0.2"/>
    <row r="23" spans="1:1" s="10" customFormat="1" ht="24" customHeight="1" x14ac:dyDescent="0.2"/>
    <row r="24" spans="1:1" s="10" customFormat="1" ht="24" customHeight="1" x14ac:dyDescent="0.2">
      <c r="A24" s="11" t="s">
        <v>21</v>
      </c>
    </row>
    <row r="25" spans="1:1" s="10" customFormat="1" ht="24" customHeight="1" x14ac:dyDescent="0.2">
      <c r="A25" s="10" t="s">
        <v>22</v>
      </c>
    </row>
    <row r="26" spans="1:1" s="10" customFormat="1" ht="24" customHeight="1" x14ac:dyDescent="0.2">
      <c r="A26" s="10" t="s">
        <v>23</v>
      </c>
    </row>
    <row r="27" spans="1:1" s="10" customFormat="1" ht="24" customHeight="1" x14ac:dyDescent="0.2">
      <c r="A27" s="10" t="s">
        <v>24</v>
      </c>
    </row>
    <row r="28" spans="1:1" s="10" customFormat="1" ht="24" customHeight="1" x14ac:dyDescent="0.2">
      <c r="A28" s="10" t="s">
        <v>25</v>
      </c>
    </row>
    <row r="29" spans="1:1" s="10" customFormat="1" ht="24" customHeight="1" x14ac:dyDescent="0.2">
      <c r="A29" s="10" t="s">
        <v>26</v>
      </c>
    </row>
    <row r="30" spans="1:1" s="10" customFormat="1" ht="24" customHeight="1" x14ac:dyDescent="0.2">
      <c r="A30" s="10" t="s">
        <v>27</v>
      </c>
    </row>
    <row r="31" spans="1:1" s="10" customFormat="1" ht="24" customHeight="1" x14ac:dyDescent="0.2">
      <c r="A31" s="10" t="s">
        <v>28</v>
      </c>
    </row>
    <row r="32" spans="1:1" s="10" customFormat="1" ht="24" customHeight="1" x14ac:dyDescent="0.2">
      <c r="A32" s="10" t="s">
        <v>29</v>
      </c>
    </row>
    <row r="33" spans="1:5" s="10" customFormat="1" ht="24" customHeight="1" x14ac:dyDescent="0.2">
      <c r="A33" s="160" t="s">
        <v>32</v>
      </c>
      <c r="B33" s="160"/>
      <c r="C33" s="160"/>
      <c r="D33" s="160"/>
      <c r="E33" s="160"/>
    </row>
    <row r="34" spans="1:5" ht="24" customHeight="1" x14ac:dyDescent="0.3">
      <c r="A34" s="10" t="s">
        <v>30</v>
      </c>
      <c r="B34" s="10"/>
      <c r="C34" s="10"/>
      <c r="D34" s="10"/>
      <c r="E34" s="10"/>
    </row>
    <row r="35" spans="1:5" ht="24" customHeight="1" x14ac:dyDescent="0.3">
      <c r="A35" s="10" t="s">
        <v>31</v>
      </c>
    </row>
    <row r="36" spans="1:5" ht="24" customHeight="1" x14ac:dyDescent="0.3">
      <c r="A36" s="160" t="s">
        <v>33</v>
      </c>
      <c r="B36" s="160"/>
      <c r="C36" s="160"/>
      <c r="D36" s="160"/>
      <c r="E36" s="160"/>
    </row>
    <row r="37" spans="1:5" ht="24" customHeight="1" x14ac:dyDescent="0.3">
      <c r="A37" s="10" t="s">
        <v>34</v>
      </c>
    </row>
  </sheetData>
  <mergeCells count="25">
    <mergeCell ref="F5:F6"/>
    <mergeCell ref="G5:G6"/>
    <mergeCell ref="H5:I6"/>
    <mergeCell ref="A1:I1"/>
    <mergeCell ref="A2:I2"/>
    <mergeCell ref="A3:I3"/>
    <mergeCell ref="F4:G4"/>
    <mergeCell ref="H4:I4"/>
    <mergeCell ref="A33:E33"/>
    <mergeCell ref="A36:E36"/>
    <mergeCell ref="B11:B15"/>
    <mergeCell ref="C11:C15"/>
    <mergeCell ref="E11:E15"/>
    <mergeCell ref="H7:I7"/>
    <mergeCell ref="A8:A10"/>
    <mergeCell ref="A11:A15"/>
    <mergeCell ref="G8:G10"/>
    <mergeCell ref="H8:I10"/>
    <mergeCell ref="B8:B10"/>
    <mergeCell ref="G11:G15"/>
    <mergeCell ref="H11:I15"/>
    <mergeCell ref="C8:C10"/>
    <mergeCell ref="E8:E10"/>
    <mergeCell ref="F8:F10"/>
    <mergeCell ref="F11:F15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L50"/>
  <sheetViews>
    <sheetView workbookViewId="0">
      <selection activeCell="H21" sqref="H21:I21"/>
    </sheetView>
  </sheetViews>
  <sheetFormatPr defaultColWidth="9" defaultRowHeight="24" customHeight="1" x14ac:dyDescent="0.3"/>
  <cols>
    <col min="1" max="1" width="6.75" style="1" customWidth="1"/>
    <col min="2" max="2" width="19.625" style="1" customWidth="1"/>
    <col min="3" max="3" width="19.75" style="1" customWidth="1"/>
    <col min="4" max="4" width="42.5" style="1" customWidth="1"/>
    <col min="5" max="5" width="12.875" style="1" customWidth="1"/>
    <col min="6" max="7" width="10.5" style="1" customWidth="1"/>
    <col min="8" max="9" width="6.25" style="1" customWidth="1"/>
    <col min="10" max="16384" width="9" style="1"/>
  </cols>
  <sheetData>
    <row r="1" spans="1:90" ht="24" customHeight="1" x14ac:dyDescent="0.3">
      <c r="A1" s="157" t="s">
        <v>0</v>
      </c>
      <c r="B1" s="157"/>
      <c r="C1" s="157"/>
      <c r="D1" s="157"/>
      <c r="E1" s="157"/>
      <c r="F1" s="157"/>
      <c r="G1" s="157"/>
      <c r="H1" s="157"/>
      <c r="I1" s="157"/>
    </row>
    <row r="2" spans="1:90" ht="24" customHeight="1" x14ac:dyDescent="0.3">
      <c r="A2" s="157" t="s">
        <v>100</v>
      </c>
      <c r="B2" s="157"/>
      <c r="C2" s="157"/>
      <c r="D2" s="157"/>
      <c r="E2" s="157"/>
      <c r="F2" s="157"/>
      <c r="G2" s="157"/>
      <c r="H2" s="157"/>
      <c r="I2" s="157"/>
    </row>
    <row r="3" spans="1:90" ht="24" customHeight="1" x14ac:dyDescent="0.3">
      <c r="A3" s="157" t="s">
        <v>2</v>
      </c>
      <c r="B3" s="157"/>
      <c r="C3" s="157"/>
      <c r="D3" s="157"/>
      <c r="E3" s="157"/>
      <c r="F3" s="157"/>
      <c r="G3" s="157"/>
      <c r="H3" s="157"/>
      <c r="I3" s="157"/>
    </row>
    <row r="4" spans="1:90" ht="24" customHeight="1" x14ac:dyDescent="0.3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63" t="s">
        <v>15</v>
      </c>
      <c r="G4" s="164"/>
      <c r="H4" s="165" t="s">
        <v>18</v>
      </c>
      <c r="I4" s="166"/>
    </row>
    <row r="5" spans="1:90" ht="24" customHeight="1" x14ac:dyDescent="0.3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58" t="s">
        <v>16</v>
      </c>
      <c r="G5" s="158" t="s">
        <v>17</v>
      </c>
      <c r="H5" s="167" t="s">
        <v>19</v>
      </c>
      <c r="I5" s="168"/>
    </row>
    <row r="6" spans="1:90" ht="24" customHeight="1" x14ac:dyDescent="0.3">
      <c r="A6" s="6"/>
      <c r="B6" s="7" t="s">
        <v>7</v>
      </c>
      <c r="C6" s="6"/>
      <c r="D6" s="6"/>
      <c r="E6" s="7" t="s">
        <v>14</v>
      </c>
      <c r="F6" s="159"/>
      <c r="G6" s="159"/>
      <c r="H6" s="169"/>
      <c r="I6" s="170"/>
    </row>
    <row r="7" spans="1:90" s="37" customFormat="1" ht="24" customHeight="1" x14ac:dyDescent="0.3">
      <c r="A7" s="213">
        <v>1</v>
      </c>
      <c r="B7" s="213" t="s">
        <v>65</v>
      </c>
      <c r="C7" s="220" t="s">
        <v>124</v>
      </c>
      <c r="D7" s="50" t="s">
        <v>112</v>
      </c>
      <c r="E7" s="215">
        <v>25200</v>
      </c>
      <c r="F7" s="217">
        <v>242116</v>
      </c>
      <c r="G7" s="204" t="s">
        <v>123</v>
      </c>
      <c r="H7" s="207"/>
      <c r="I7" s="20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90" s="37" customFormat="1" ht="24" customHeight="1" x14ac:dyDescent="0.3">
      <c r="A8" s="219"/>
      <c r="B8" s="219"/>
      <c r="C8" s="221"/>
      <c r="D8" s="53" t="s">
        <v>114</v>
      </c>
      <c r="E8" s="223"/>
      <c r="F8" s="224"/>
      <c r="G8" s="205"/>
      <c r="H8" s="209"/>
      <c r="I8" s="2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</row>
    <row r="9" spans="1:90" s="37" customFormat="1" ht="24" customHeight="1" x14ac:dyDescent="0.3">
      <c r="A9" s="219"/>
      <c r="B9" s="219"/>
      <c r="C9" s="221"/>
      <c r="D9" s="56" t="s">
        <v>113</v>
      </c>
      <c r="E9" s="223"/>
      <c r="F9" s="224"/>
      <c r="G9" s="205"/>
      <c r="H9" s="209"/>
      <c r="I9" s="21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</row>
    <row r="10" spans="1:90" s="37" customFormat="1" ht="24" customHeight="1" x14ac:dyDescent="0.3">
      <c r="A10" s="219"/>
      <c r="B10" s="219"/>
      <c r="C10" s="221"/>
      <c r="D10" s="56" t="s">
        <v>115</v>
      </c>
      <c r="E10" s="223"/>
      <c r="F10" s="224"/>
      <c r="G10" s="205"/>
      <c r="H10" s="209"/>
      <c r="I10" s="2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</row>
    <row r="11" spans="1:90" s="37" customFormat="1" ht="24" customHeight="1" x14ac:dyDescent="0.3">
      <c r="A11" s="219"/>
      <c r="B11" s="219"/>
      <c r="C11" s="221"/>
      <c r="D11" s="56" t="s">
        <v>116</v>
      </c>
      <c r="E11" s="223"/>
      <c r="F11" s="224"/>
      <c r="G11" s="205"/>
      <c r="H11" s="209"/>
      <c r="I11" s="2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90" s="37" customFormat="1" ht="24" customHeight="1" x14ac:dyDescent="0.3">
      <c r="A12" s="219"/>
      <c r="B12" s="219"/>
      <c r="C12" s="221"/>
      <c r="D12" s="56" t="s">
        <v>117</v>
      </c>
      <c r="E12" s="223"/>
      <c r="F12" s="224"/>
      <c r="G12" s="205"/>
      <c r="H12" s="209"/>
      <c r="I12" s="2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90" s="37" customFormat="1" ht="24" customHeight="1" x14ac:dyDescent="0.3">
      <c r="A13" s="219"/>
      <c r="B13" s="219"/>
      <c r="C13" s="221"/>
      <c r="D13" s="56" t="s">
        <v>118</v>
      </c>
      <c r="E13" s="223"/>
      <c r="F13" s="224"/>
      <c r="G13" s="205"/>
      <c r="H13" s="209"/>
      <c r="I13" s="21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90" s="37" customFormat="1" ht="24" customHeight="1" x14ac:dyDescent="0.3">
      <c r="A14" s="219"/>
      <c r="B14" s="219"/>
      <c r="C14" s="221"/>
      <c r="D14" s="56" t="s">
        <v>119</v>
      </c>
      <c r="E14" s="223"/>
      <c r="F14" s="224"/>
      <c r="G14" s="205"/>
      <c r="H14" s="209"/>
      <c r="I14" s="21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90" s="37" customFormat="1" ht="24" customHeight="1" x14ac:dyDescent="0.3">
      <c r="A15" s="219"/>
      <c r="B15" s="219"/>
      <c r="C15" s="221"/>
      <c r="D15" s="56" t="s">
        <v>120</v>
      </c>
      <c r="E15" s="223"/>
      <c r="F15" s="224"/>
      <c r="G15" s="205"/>
      <c r="H15" s="209"/>
      <c r="I15" s="21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90" s="37" customFormat="1" ht="24" customHeight="1" x14ac:dyDescent="0.3">
      <c r="A16" s="219"/>
      <c r="B16" s="219"/>
      <c r="C16" s="221"/>
      <c r="D16" s="56" t="s">
        <v>121</v>
      </c>
      <c r="E16" s="223"/>
      <c r="F16" s="224"/>
      <c r="G16" s="205"/>
      <c r="H16" s="209"/>
      <c r="I16" s="21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</row>
    <row r="17" spans="1:90" s="37" customFormat="1" ht="24" customHeight="1" x14ac:dyDescent="0.3">
      <c r="A17" s="214"/>
      <c r="B17" s="214"/>
      <c r="C17" s="222"/>
      <c r="D17" s="55" t="s">
        <v>122</v>
      </c>
      <c r="E17" s="216"/>
      <c r="F17" s="218"/>
      <c r="G17" s="206"/>
      <c r="H17" s="211"/>
      <c r="I17" s="21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</row>
    <row r="18" spans="1:90" s="37" customFormat="1" ht="24" customHeight="1" x14ac:dyDescent="0.3">
      <c r="A18" s="31">
        <v>2</v>
      </c>
      <c r="B18" s="31" t="s">
        <v>63</v>
      </c>
      <c r="C18" s="32" t="s">
        <v>64</v>
      </c>
      <c r="D18" s="33" t="s">
        <v>108</v>
      </c>
      <c r="E18" s="34">
        <v>48000</v>
      </c>
      <c r="F18" s="35">
        <v>242118</v>
      </c>
      <c r="G18" s="36" t="s">
        <v>109</v>
      </c>
      <c r="H18" s="225"/>
      <c r="I18" s="22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</row>
    <row r="19" spans="1:90" s="37" customFormat="1" ht="24" customHeight="1" x14ac:dyDescent="0.3">
      <c r="A19" s="213">
        <v>3</v>
      </c>
      <c r="B19" s="213" t="s">
        <v>65</v>
      </c>
      <c r="C19" s="28" t="s">
        <v>66</v>
      </c>
      <c r="D19" s="227" t="s">
        <v>110</v>
      </c>
      <c r="E19" s="215">
        <v>6800</v>
      </c>
      <c r="F19" s="217">
        <v>242121</v>
      </c>
      <c r="G19" s="204" t="s">
        <v>111</v>
      </c>
      <c r="H19" s="207"/>
      <c r="I19" s="20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</row>
    <row r="20" spans="1:90" s="37" customFormat="1" ht="24" customHeight="1" x14ac:dyDescent="0.3">
      <c r="A20" s="214"/>
      <c r="B20" s="214"/>
      <c r="C20" s="30" t="s">
        <v>67</v>
      </c>
      <c r="D20" s="228"/>
      <c r="E20" s="216"/>
      <c r="F20" s="218"/>
      <c r="G20" s="206"/>
      <c r="H20" s="211"/>
      <c r="I20" s="2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</row>
    <row r="21" spans="1:90" ht="24" customHeight="1" x14ac:dyDescent="0.3">
      <c r="A21" s="8">
        <v>4</v>
      </c>
      <c r="B21" s="32" t="s">
        <v>45</v>
      </c>
      <c r="C21" s="32" t="s">
        <v>46</v>
      </c>
      <c r="D21" s="9" t="s">
        <v>125</v>
      </c>
      <c r="E21" s="57">
        <v>4000</v>
      </c>
      <c r="F21" s="35">
        <v>242121</v>
      </c>
      <c r="G21" s="14" t="s">
        <v>109</v>
      </c>
      <c r="H21" s="233"/>
      <c r="I21" s="234"/>
    </row>
    <row r="22" spans="1:90" ht="24" customHeight="1" x14ac:dyDescent="0.3">
      <c r="A22" s="177">
        <v>5</v>
      </c>
      <c r="B22" s="213" t="s">
        <v>101</v>
      </c>
      <c r="C22" s="213" t="s">
        <v>102</v>
      </c>
      <c r="D22" s="19" t="s">
        <v>103</v>
      </c>
      <c r="E22" s="215">
        <v>700</v>
      </c>
      <c r="F22" s="217">
        <v>242124</v>
      </c>
      <c r="G22" s="204" t="s">
        <v>126</v>
      </c>
      <c r="H22" s="235"/>
      <c r="I22" s="236"/>
    </row>
    <row r="23" spans="1:90" ht="24" customHeight="1" x14ac:dyDescent="0.3">
      <c r="A23" s="178"/>
      <c r="B23" s="219"/>
      <c r="C23" s="219"/>
      <c r="D23" s="19" t="s">
        <v>104</v>
      </c>
      <c r="E23" s="223"/>
      <c r="F23" s="224"/>
      <c r="G23" s="205"/>
      <c r="H23" s="237"/>
      <c r="I23" s="238"/>
    </row>
    <row r="24" spans="1:90" ht="24" customHeight="1" x14ac:dyDescent="0.3">
      <c r="A24" s="179"/>
      <c r="B24" s="214"/>
      <c r="C24" s="214"/>
      <c r="D24" s="18" t="s">
        <v>105</v>
      </c>
      <c r="E24" s="216"/>
      <c r="F24" s="218"/>
      <c r="G24" s="206"/>
      <c r="H24" s="239"/>
      <c r="I24" s="240"/>
    </row>
    <row r="25" spans="1:90" ht="24" customHeight="1" x14ac:dyDescent="0.3">
      <c r="A25" s="8">
        <v>6</v>
      </c>
      <c r="B25" s="32" t="s">
        <v>101</v>
      </c>
      <c r="C25" s="31" t="s">
        <v>102</v>
      </c>
      <c r="D25" s="9" t="s">
        <v>106</v>
      </c>
      <c r="E25" s="57">
        <v>7350</v>
      </c>
      <c r="F25" s="35">
        <v>242132</v>
      </c>
      <c r="G25" s="36" t="s">
        <v>107</v>
      </c>
      <c r="H25" s="233"/>
      <c r="I25" s="234"/>
    </row>
    <row r="26" spans="1:90" s="10" customFormat="1" ht="24" customHeight="1" thickBot="1" x14ac:dyDescent="0.35">
      <c r="D26" s="11" t="s">
        <v>20</v>
      </c>
      <c r="E26" s="54">
        <f>SUM(E7:E25)</f>
        <v>92050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 s="10" customFormat="1" ht="24" customHeight="1" thickTop="1" x14ac:dyDescent="0.3"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90" s="10" customFormat="1" ht="24" customHeight="1" x14ac:dyDescent="0.3"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90" s="10" customFormat="1" ht="24" customHeight="1" x14ac:dyDescent="0.3"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90" s="10" customFormat="1" ht="24" customHeight="1" x14ac:dyDescent="0.3"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90" s="10" customFormat="1" ht="24" customHeight="1" x14ac:dyDescent="0.3"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90" s="10" customFormat="1" ht="24" customHeight="1" x14ac:dyDescent="0.3"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10" customFormat="1" ht="24" customHeight="1" x14ac:dyDescent="0.3"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10" customFormat="1" ht="24" customHeight="1" x14ac:dyDescent="0.3"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10" customFormat="1" ht="24" customHeight="1" x14ac:dyDescent="0.3"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10" customFormat="1" ht="24" customHeight="1" x14ac:dyDescent="0.3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10" customFormat="1" ht="24" customHeight="1" x14ac:dyDescent="0.3">
      <c r="A37" s="11" t="s">
        <v>21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10" customFormat="1" ht="24" customHeight="1" x14ac:dyDescent="0.3">
      <c r="A38" s="10" t="s">
        <v>22</v>
      </c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10" customFormat="1" ht="24" customHeight="1" x14ac:dyDescent="0.3">
      <c r="A39" s="10" t="s">
        <v>23</v>
      </c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10" customFormat="1" ht="24" customHeight="1" x14ac:dyDescent="0.3">
      <c r="A40" s="10" t="s">
        <v>24</v>
      </c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10" customFormat="1" ht="24" customHeight="1" x14ac:dyDescent="0.3">
      <c r="A41" s="10" t="s">
        <v>25</v>
      </c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10" customFormat="1" ht="24" customHeight="1" x14ac:dyDescent="0.3">
      <c r="A42" s="10" t="s">
        <v>26</v>
      </c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10" customFormat="1" ht="24" customHeight="1" x14ac:dyDescent="0.3">
      <c r="A43" s="10" t="s">
        <v>27</v>
      </c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10" customFormat="1" ht="24" customHeight="1" x14ac:dyDescent="0.2">
      <c r="A44" s="10" t="s">
        <v>28</v>
      </c>
    </row>
    <row r="45" spans="1:73" s="10" customFormat="1" ht="24" customHeight="1" x14ac:dyDescent="0.2">
      <c r="A45" s="10" t="s">
        <v>29</v>
      </c>
    </row>
    <row r="46" spans="1:73" s="10" customFormat="1" ht="24" customHeight="1" x14ac:dyDescent="0.2">
      <c r="A46" s="160" t="s">
        <v>32</v>
      </c>
      <c r="B46" s="160"/>
      <c r="C46" s="160"/>
      <c r="D46" s="160"/>
      <c r="E46" s="160"/>
    </row>
    <row r="47" spans="1:73" ht="24" customHeight="1" x14ac:dyDescent="0.3">
      <c r="A47" s="10" t="s">
        <v>30</v>
      </c>
      <c r="B47" s="10"/>
      <c r="C47" s="10"/>
      <c r="D47" s="10"/>
      <c r="E47" s="10"/>
    </row>
    <row r="48" spans="1:73" ht="24" customHeight="1" x14ac:dyDescent="0.3">
      <c r="A48" s="10" t="s">
        <v>31</v>
      </c>
    </row>
    <row r="49" spans="1:5" ht="24" customHeight="1" x14ac:dyDescent="0.3">
      <c r="A49" s="160" t="s">
        <v>33</v>
      </c>
      <c r="B49" s="160"/>
      <c r="C49" s="160"/>
      <c r="D49" s="160"/>
      <c r="E49" s="160"/>
    </row>
    <row r="50" spans="1:5" ht="24" customHeight="1" x14ac:dyDescent="0.3">
      <c r="A50" s="10" t="s">
        <v>34</v>
      </c>
    </row>
  </sheetData>
  <mergeCells count="34">
    <mergeCell ref="F7:F17"/>
    <mergeCell ref="G7:G17"/>
    <mergeCell ref="H7:I17"/>
    <mergeCell ref="H21:I21"/>
    <mergeCell ref="A7:A17"/>
    <mergeCell ref="B7:B17"/>
    <mergeCell ref="C7:C17"/>
    <mergeCell ref="E7:E17"/>
    <mergeCell ref="H25:I25"/>
    <mergeCell ref="H18:I18"/>
    <mergeCell ref="A19:A20"/>
    <mergeCell ref="B19:B20"/>
    <mergeCell ref="D19:D20"/>
    <mergeCell ref="E19:E20"/>
    <mergeCell ref="F19:F20"/>
    <mergeCell ref="G19:G20"/>
    <mergeCell ref="H19:I20"/>
    <mergeCell ref="F22:F24"/>
    <mergeCell ref="G22:G24"/>
    <mergeCell ref="H22:I24"/>
    <mergeCell ref="A46:E46"/>
    <mergeCell ref="A49:E49"/>
    <mergeCell ref="B22:B24"/>
    <mergeCell ref="C22:C24"/>
    <mergeCell ref="E22:E24"/>
    <mergeCell ref="A22:A24"/>
    <mergeCell ref="F5:F6"/>
    <mergeCell ref="G5:G6"/>
    <mergeCell ref="H5:I6"/>
    <mergeCell ref="A1:I1"/>
    <mergeCell ref="A2:I2"/>
    <mergeCell ref="A3:I3"/>
    <mergeCell ref="F4:G4"/>
    <mergeCell ref="H4:I4"/>
  </mergeCells>
  <pageMargins left="0.19685039370078741" right="0.19685039370078741" top="0.55118110236220474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zoomScale="98" zoomScaleNormal="98" workbookViewId="0">
      <selection activeCell="E15" sqref="E15"/>
    </sheetView>
  </sheetViews>
  <sheetFormatPr defaultColWidth="9.125" defaultRowHeight="24" x14ac:dyDescent="0.55000000000000004"/>
  <cols>
    <col min="1" max="1" width="9.125" style="62"/>
    <col min="2" max="2" width="30.5" style="62" customWidth="1"/>
    <col min="3" max="3" width="28.625" style="62" customWidth="1"/>
    <col min="4" max="4" width="32.875" style="62" bestFit="1" customWidth="1"/>
    <col min="5" max="5" width="21.375" style="62" customWidth="1"/>
    <col min="6" max="6" width="25.125" style="62" customWidth="1"/>
    <col min="7" max="16384" width="9.125" style="62"/>
  </cols>
  <sheetData>
    <row r="1" spans="1:4" ht="33" customHeight="1" x14ac:dyDescent="0.55000000000000004">
      <c r="A1" s="244" t="s">
        <v>577</v>
      </c>
      <c r="B1" s="244"/>
      <c r="C1" s="244"/>
      <c r="D1" s="244"/>
    </row>
    <row r="2" spans="1:4" ht="33" customHeight="1" x14ac:dyDescent="0.55000000000000004">
      <c r="A2" s="244" t="s">
        <v>153</v>
      </c>
      <c r="B2" s="244"/>
      <c r="C2" s="244"/>
      <c r="D2" s="244"/>
    </row>
    <row r="3" spans="1:4" x14ac:dyDescent="0.55000000000000004">
      <c r="A3" s="62" t="s">
        <v>155</v>
      </c>
    </row>
    <row r="4" spans="1:4" ht="20.25" customHeight="1" x14ac:dyDescent="0.55000000000000004"/>
    <row r="5" spans="1:4" x14ac:dyDescent="0.55000000000000004">
      <c r="B5" s="141" t="s">
        <v>143</v>
      </c>
      <c r="C5" s="141" t="s">
        <v>144</v>
      </c>
      <c r="D5" s="141" t="s">
        <v>145</v>
      </c>
    </row>
    <row r="6" spans="1:4" x14ac:dyDescent="0.55000000000000004">
      <c r="B6" s="63" t="s">
        <v>146</v>
      </c>
      <c r="C6" s="135">
        <v>28</v>
      </c>
      <c r="D6" s="144">
        <v>191571400</v>
      </c>
    </row>
    <row r="7" spans="1:4" x14ac:dyDescent="0.55000000000000004">
      <c r="B7" s="63" t="s">
        <v>147</v>
      </c>
      <c r="C7" s="135" t="s">
        <v>448</v>
      </c>
      <c r="D7" s="145"/>
    </row>
    <row r="8" spans="1:4" x14ac:dyDescent="0.55000000000000004">
      <c r="B8" s="63" t="s">
        <v>148</v>
      </c>
      <c r="C8" s="135">
        <v>128</v>
      </c>
      <c r="D8" s="146">
        <v>62731133.799999997</v>
      </c>
    </row>
    <row r="9" spans="1:4" x14ac:dyDescent="0.55000000000000004">
      <c r="B9" s="63" t="s">
        <v>149</v>
      </c>
      <c r="C9" s="135" t="s">
        <v>448</v>
      </c>
      <c r="D9" s="64"/>
    </row>
    <row r="10" spans="1:4" x14ac:dyDescent="0.55000000000000004">
      <c r="B10" s="63" t="s">
        <v>150</v>
      </c>
      <c r="C10" s="135" t="s">
        <v>448</v>
      </c>
      <c r="D10" s="64"/>
    </row>
    <row r="11" spans="1:4" x14ac:dyDescent="0.55000000000000004">
      <c r="B11" s="142" t="s">
        <v>151</v>
      </c>
      <c r="C11" s="142">
        <v>156</v>
      </c>
      <c r="D11" s="143">
        <f>D6+D8</f>
        <v>254302533.80000001</v>
      </c>
    </row>
    <row r="12" spans="1:4" ht="20.25" customHeight="1" x14ac:dyDescent="0.55000000000000004"/>
    <row r="13" spans="1:4" x14ac:dyDescent="0.55000000000000004">
      <c r="A13" s="62" t="s">
        <v>152</v>
      </c>
    </row>
    <row r="14" spans="1:4" x14ac:dyDescent="0.55000000000000004">
      <c r="A14" s="147" t="s">
        <v>448</v>
      </c>
      <c r="B14" s="65"/>
      <c r="C14" s="65"/>
      <c r="D14" s="65"/>
    </row>
    <row r="15" spans="1:4" x14ac:dyDescent="0.55000000000000004">
      <c r="A15" s="66"/>
      <c r="B15" s="66"/>
      <c r="C15" s="66"/>
      <c r="D15" s="66"/>
    </row>
    <row r="16" spans="1:4" x14ac:dyDescent="0.55000000000000004">
      <c r="A16" s="62" t="s">
        <v>154</v>
      </c>
    </row>
    <row r="17" spans="1:4" x14ac:dyDescent="0.55000000000000004">
      <c r="A17" s="147" t="s">
        <v>448</v>
      </c>
      <c r="B17" s="65"/>
      <c r="C17" s="65"/>
      <c r="D17" s="65"/>
    </row>
    <row r="18" spans="1:4" x14ac:dyDescent="0.55000000000000004">
      <c r="A18" s="66"/>
      <c r="B18" s="66"/>
      <c r="C18" s="66"/>
      <c r="D18" s="66"/>
    </row>
  </sheetData>
  <mergeCells count="2">
    <mergeCell ref="A1:D1"/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50"/>
  <sheetViews>
    <sheetView topLeftCell="A7" zoomScaleNormal="100" workbookViewId="0">
      <selection activeCell="A6" sqref="A6:L8"/>
    </sheetView>
  </sheetViews>
  <sheetFormatPr defaultColWidth="9.125" defaultRowHeight="20.25" x14ac:dyDescent="0.3"/>
  <cols>
    <col min="1" max="1" width="5.625" style="58" customWidth="1"/>
    <col min="2" max="2" width="35.75" style="58" customWidth="1"/>
    <col min="3" max="3" width="12.375" style="58" customWidth="1"/>
    <col min="4" max="4" width="13" style="58" customWidth="1"/>
    <col min="5" max="5" width="13.875" style="82" customWidth="1"/>
    <col min="6" max="6" width="18.75" style="58" customWidth="1"/>
    <col min="7" max="7" width="12" style="58" customWidth="1"/>
    <col min="8" max="8" width="18.75" style="58" customWidth="1"/>
    <col min="9" max="9" width="12" style="58" customWidth="1"/>
    <col min="10" max="10" width="15.875" style="84" customWidth="1"/>
    <col min="11" max="11" width="11.75" style="58" customWidth="1"/>
    <col min="12" max="12" width="13.75" style="98" customWidth="1"/>
    <col min="13" max="16384" width="9.125" style="58"/>
  </cols>
  <sheetData>
    <row r="1" spans="1:12" ht="22.5" customHeight="1" x14ac:dyDescent="0.3"/>
    <row r="2" spans="1:12" x14ac:dyDescent="0.3">
      <c r="A2" s="247" t="s">
        <v>430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</row>
    <row r="4" spans="1:12" x14ac:dyDescent="0.3">
      <c r="A4" s="247" t="s">
        <v>432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</row>
    <row r="6" spans="1:12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54" t="s">
        <v>134</v>
      </c>
      <c r="K6" s="259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5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6"/>
      <c r="K8" s="245" t="s">
        <v>142</v>
      </c>
      <c r="L8" s="246"/>
    </row>
    <row r="9" spans="1:12" x14ac:dyDescent="0.3">
      <c r="A9" s="72">
        <v>1</v>
      </c>
      <c r="B9" s="73" t="s">
        <v>156</v>
      </c>
      <c r="C9" s="74">
        <v>439600</v>
      </c>
      <c r="D9" s="74">
        <v>439579.01</v>
      </c>
      <c r="E9" s="8" t="s">
        <v>157</v>
      </c>
      <c r="F9" s="75" t="s">
        <v>158</v>
      </c>
      <c r="G9" s="76">
        <v>439000</v>
      </c>
      <c r="H9" s="75" t="s">
        <v>158</v>
      </c>
      <c r="I9" s="76">
        <v>439000</v>
      </c>
      <c r="J9" s="83" t="s">
        <v>159</v>
      </c>
      <c r="K9" s="77" t="s">
        <v>160</v>
      </c>
      <c r="L9" s="116" t="s">
        <v>161</v>
      </c>
    </row>
    <row r="10" spans="1:12" x14ac:dyDescent="0.3">
      <c r="A10" s="72">
        <v>2</v>
      </c>
      <c r="B10" s="73" t="s">
        <v>162</v>
      </c>
      <c r="C10" s="74">
        <v>468000</v>
      </c>
      <c r="D10" s="74">
        <v>475544.56</v>
      </c>
      <c r="E10" s="8" t="s">
        <v>157</v>
      </c>
      <c r="F10" s="75" t="s">
        <v>158</v>
      </c>
      <c r="G10" s="76">
        <v>468000</v>
      </c>
      <c r="H10" s="75" t="s">
        <v>158</v>
      </c>
      <c r="I10" s="76">
        <v>468000</v>
      </c>
      <c r="J10" s="83" t="s">
        <v>159</v>
      </c>
      <c r="K10" s="77" t="s">
        <v>163</v>
      </c>
      <c r="L10" s="116" t="s">
        <v>164</v>
      </c>
    </row>
    <row r="11" spans="1:12" x14ac:dyDescent="0.3">
      <c r="A11" s="72">
        <v>3</v>
      </c>
      <c r="B11" s="73" t="s">
        <v>165</v>
      </c>
      <c r="C11" s="74">
        <v>468000</v>
      </c>
      <c r="D11" s="74">
        <v>475544.56</v>
      </c>
      <c r="E11" s="8" t="s">
        <v>157</v>
      </c>
      <c r="F11" s="75" t="s">
        <v>158</v>
      </c>
      <c r="G11" s="76">
        <v>468000</v>
      </c>
      <c r="H11" s="75" t="s">
        <v>158</v>
      </c>
      <c r="I11" s="76">
        <v>468000</v>
      </c>
      <c r="J11" s="83" t="s">
        <v>159</v>
      </c>
      <c r="K11" s="77" t="s">
        <v>166</v>
      </c>
      <c r="L11" s="116" t="s">
        <v>164</v>
      </c>
    </row>
    <row r="12" spans="1:12" x14ac:dyDescent="0.3">
      <c r="A12" s="72">
        <v>4</v>
      </c>
      <c r="B12" s="73" t="s">
        <v>167</v>
      </c>
      <c r="C12" s="74">
        <v>439600</v>
      </c>
      <c r="D12" s="74">
        <v>439579.01</v>
      </c>
      <c r="E12" s="8" t="s">
        <v>157</v>
      </c>
      <c r="F12" s="75" t="s">
        <v>158</v>
      </c>
      <c r="G12" s="76">
        <v>439000</v>
      </c>
      <c r="H12" s="75" t="s">
        <v>158</v>
      </c>
      <c r="I12" s="76">
        <v>439000</v>
      </c>
      <c r="J12" s="83" t="s">
        <v>159</v>
      </c>
      <c r="K12" s="77" t="s">
        <v>168</v>
      </c>
      <c r="L12" s="116" t="s">
        <v>164</v>
      </c>
    </row>
    <row r="13" spans="1:12" x14ac:dyDescent="0.3">
      <c r="A13" s="72">
        <v>5</v>
      </c>
      <c r="B13" s="73" t="s">
        <v>169</v>
      </c>
      <c r="C13" s="74">
        <v>439600</v>
      </c>
      <c r="D13" s="74">
        <v>439579.01</v>
      </c>
      <c r="E13" s="8" t="s">
        <v>157</v>
      </c>
      <c r="F13" s="75" t="s">
        <v>158</v>
      </c>
      <c r="G13" s="76">
        <v>439000</v>
      </c>
      <c r="H13" s="75" t="s">
        <v>158</v>
      </c>
      <c r="I13" s="76">
        <v>439000</v>
      </c>
      <c r="J13" s="83" t="s">
        <v>159</v>
      </c>
      <c r="K13" s="77" t="s">
        <v>170</v>
      </c>
      <c r="L13" s="116" t="s">
        <v>164</v>
      </c>
    </row>
    <row r="14" spans="1:12" x14ac:dyDescent="0.3">
      <c r="A14" s="72">
        <v>6</v>
      </c>
      <c r="B14" s="73" t="s">
        <v>171</v>
      </c>
      <c r="C14" s="74">
        <v>906000</v>
      </c>
      <c r="D14" s="74">
        <v>964800</v>
      </c>
      <c r="E14" s="8" t="s">
        <v>157</v>
      </c>
      <c r="F14" s="75" t="s">
        <v>172</v>
      </c>
      <c r="G14" s="76">
        <v>906000</v>
      </c>
      <c r="H14" s="75" t="s">
        <v>172</v>
      </c>
      <c r="I14" s="76">
        <v>906000</v>
      </c>
      <c r="J14" s="83" t="s">
        <v>159</v>
      </c>
      <c r="K14" s="77" t="s">
        <v>173</v>
      </c>
      <c r="L14" s="116" t="s">
        <v>164</v>
      </c>
    </row>
    <row r="15" spans="1:12" x14ac:dyDescent="0.3">
      <c r="A15" s="72">
        <v>7</v>
      </c>
      <c r="B15" s="73" t="s">
        <v>174</v>
      </c>
      <c r="C15" s="74">
        <v>498000</v>
      </c>
      <c r="D15" s="74">
        <v>804000</v>
      </c>
      <c r="E15" s="8" t="s">
        <v>157</v>
      </c>
      <c r="F15" s="75" t="s">
        <v>172</v>
      </c>
      <c r="G15" s="76">
        <v>498000</v>
      </c>
      <c r="H15" s="75" t="s">
        <v>172</v>
      </c>
      <c r="I15" s="76">
        <v>498000</v>
      </c>
      <c r="J15" s="83" t="s">
        <v>159</v>
      </c>
      <c r="K15" s="77" t="s">
        <v>175</v>
      </c>
      <c r="L15" s="116" t="s">
        <v>164</v>
      </c>
    </row>
    <row r="16" spans="1:12" x14ac:dyDescent="0.3">
      <c r="A16" s="78">
        <v>8</v>
      </c>
      <c r="B16" s="67" t="s">
        <v>176</v>
      </c>
      <c r="C16" s="74">
        <v>919200</v>
      </c>
      <c r="D16" s="74">
        <v>1020000</v>
      </c>
      <c r="E16" s="8" t="s">
        <v>157</v>
      </c>
      <c r="F16" s="75" t="s">
        <v>177</v>
      </c>
      <c r="G16" s="76">
        <v>919200</v>
      </c>
      <c r="H16" s="75" t="s">
        <v>178</v>
      </c>
      <c r="I16" s="76">
        <v>919200</v>
      </c>
      <c r="J16" s="83" t="s">
        <v>159</v>
      </c>
      <c r="K16" s="77" t="s">
        <v>179</v>
      </c>
      <c r="L16" s="116" t="s">
        <v>164</v>
      </c>
    </row>
    <row r="17" spans="1:12" x14ac:dyDescent="0.3">
      <c r="A17" s="78">
        <v>9</v>
      </c>
      <c r="B17" s="67" t="s">
        <v>180</v>
      </c>
      <c r="C17" s="74">
        <v>300000</v>
      </c>
      <c r="D17" s="74">
        <v>300000</v>
      </c>
      <c r="E17" s="8" t="s">
        <v>157</v>
      </c>
      <c r="F17" s="75" t="s">
        <v>181</v>
      </c>
      <c r="G17" s="76">
        <v>300000</v>
      </c>
      <c r="H17" s="75" t="s">
        <v>181</v>
      </c>
      <c r="I17" s="76">
        <v>300000</v>
      </c>
      <c r="J17" s="83" t="s">
        <v>159</v>
      </c>
      <c r="K17" s="77" t="s">
        <v>182</v>
      </c>
      <c r="L17" s="116" t="s">
        <v>164</v>
      </c>
    </row>
    <row r="18" spans="1:12" x14ac:dyDescent="0.3">
      <c r="A18" s="78">
        <v>10</v>
      </c>
      <c r="B18" s="67" t="s">
        <v>183</v>
      </c>
      <c r="C18" s="74">
        <v>270600</v>
      </c>
      <c r="D18" s="74">
        <v>540000</v>
      </c>
      <c r="E18" s="8" t="s">
        <v>157</v>
      </c>
      <c r="F18" s="75" t="s">
        <v>177</v>
      </c>
      <c r="G18" s="76">
        <v>270600</v>
      </c>
      <c r="H18" s="75" t="s">
        <v>177</v>
      </c>
      <c r="I18" s="76">
        <v>270600</v>
      </c>
      <c r="J18" s="83" t="s">
        <v>159</v>
      </c>
      <c r="K18" s="77" t="s">
        <v>184</v>
      </c>
      <c r="L18" s="116" t="s">
        <v>164</v>
      </c>
    </row>
    <row r="19" spans="1:12" x14ac:dyDescent="0.3">
      <c r="A19" s="78">
        <v>11</v>
      </c>
      <c r="B19" s="67" t="s">
        <v>185</v>
      </c>
      <c r="C19" s="74">
        <v>57780</v>
      </c>
      <c r="D19" s="74">
        <v>57570</v>
      </c>
      <c r="E19" s="8" t="s">
        <v>157</v>
      </c>
      <c r="F19" s="75" t="s">
        <v>186</v>
      </c>
      <c r="G19" s="76">
        <v>57780</v>
      </c>
      <c r="H19" s="75" t="s">
        <v>186</v>
      </c>
      <c r="I19" s="76">
        <v>57780</v>
      </c>
      <c r="J19" s="83" t="s">
        <v>159</v>
      </c>
      <c r="K19" s="77" t="s">
        <v>187</v>
      </c>
      <c r="L19" s="116" t="s">
        <v>197</v>
      </c>
    </row>
    <row r="20" spans="1:12" x14ac:dyDescent="0.3">
      <c r="A20" s="78">
        <v>12</v>
      </c>
      <c r="B20" s="67" t="s">
        <v>188</v>
      </c>
      <c r="C20" s="74">
        <v>440000</v>
      </c>
      <c r="D20" s="74">
        <v>447571.35</v>
      </c>
      <c r="E20" s="8" t="s">
        <v>157</v>
      </c>
      <c r="F20" s="75" t="s">
        <v>189</v>
      </c>
      <c r="G20" s="76">
        <v>440000</v>
      </c>
      <c r="H20" s="75" t="s">
        <v>189</v>
      </c>
      <c r="I20" s="76">
        <v>440000</v>
      </c>
      <c r="J20" s="83" t="s">
        <v>159</v>
      </c>
      <c r="K20" s="77" t="s">
        <v>190</v>
      </c>
      <c r="L20" s="116" t="s">
        <v>198</v>
      </c>
    </row>
    <row r="21" spans="1:12" x14ac:dyDescent="0.3">
      <c r="A21" s="78">
        <v>13</v>
      </c>
      <c r="B21" s="67" t="s">
        <v>191</v>
      </c>
      <c r="C21" s="74">
        <v>431600</v>
      </c>
      <c r="D21" s="74">
        <v>431586.66</v>
      </c>
      <c r="E21" s="8" t="s">
        <v>157</v>
      </c>
      <c r="F21" s="75" t="s">
        <v>189</v>
      </c>
      <c r="G21" s="76">
        <v>431000</v>
      </c>
      <c r="H21" s="75" t="s">
        <v>189</v>
      </c>
      <c r="I21" s="76">
        <v>431000</v>
      </c>
      <c r="J21" s="83" t="s">
        <v>159</v>
      </c>
      <c r="K21" s="77" t="s">
        <v>192</v>
      </c>
      <c r="L21" s="116" t="s">
        <v>198</v>
      </c>
    </row>
    <row r="22" spans="1:12" x14ac:dyDescent="0.3">
      <c r="A22" s="78">
        <v>14</v>
      </c>
      <c r="B22" s="67" t="s">
        <v>193</v>
      </c>
      <c r="C22" s="74">
        <v>464000</v>
      </c>
      <c r="D22" s="74">
        <v>471548.39</v>
      </c>
      <c r="E22" s="8" t="s">
        <v>157</v>
      </c>
      <c r="F22" s="75" t="s">
        <v>189</v>
      </c>
      <c r="G22" s="76">
        <v>464000</v>
      </c>
      <c r="H22" s="75" t="s">
        <v>189</v>
      </c>
      <c r="I22" s="76">
        <v>464000</v>
      </c>
      <c r="J22" s="83" t="s">
        <v>159</v>
      </c>
      <c r="K22" s="77" t="s">
        <v>194</v>
      </c>
      <c r="L22" s="116" t="s">
        <v>198</v>
      </c>
    </row>
    <row r="23" spans="1:12" x14ac:dyDescent="0.3">
      <c r="A23" s="72">
        <v>15</v>
      </c>
      <c r="B23" s="67" t="s">
        <v>195</v>
      </c>
      <c r="C23" s="74">
        <v>468000</v>
      </c>
      <c r="D23" s="74">
        <v>475544.56</v>
      </c>
      <c r="E23" s="8" t="s">
        <v>157</v>
      </c>
      <c r="F23" s="75" t="s">
        <v>189</v>
      </c>
      <c r="G23" s="76">
        <v>467000</v>
      </c>
      <c r="H23" s="75" t="s">
        <v>189</v>
      </c>
      <c r="I23" s="76">
        <v>467000</v>
      </c>
      <c r="J23" s="83" t="s">
        <v>159</v>
      </c>
      <c r="K23" s="77" t="s">
        <v>196</v>
      </c>
      <c r="L23" s="116" t="s">
        <v>198</v>
      </c>
    </row>
    <row r="24" spans="1:12" x14ac:dyDescent="0.3">
      <c r="A24" s="72">
        <v>16</v>
      </c>
      <c r="B24" s="67" t="s">
        <v>199</v>
      </c>
      <c r="C24" s="74">
        <v>480000</v>
      </c>
      <c r="D24" s="74">
        <v>487533.08</v>
      </c>
      <c r="E24" s="72" t="s">
        <v>157</v>
      </c>
      <c r="F24" s="75" t="s">
        <v>189</v>
      </c>
      <c r="G24" s="76">
        <v>479000</v>
      </c>
      <c r="H24" s="75" t="s">
        <v>189</v>
      </c>
      <c r="I24" s="76">
        <v>479000</v>
      </c>
      <c r="J24" s="72" t="s">
        <v>159</v>
      </c>
      <c r="K24" s="77" t="s">
        <v>200</v>
      </c>
      <c r="L24" s="116" t="s">
        <v>198</v>
      </c>
    </row>
    <row r="25" spans="1:12" x14ac:dyDescent="0.3">
      <c r="A25" s="72">
        <v>17</v>
      </c>
      <c r="B25" s="67" t="s">
        <v>201</v>
      </c>
      <c r="C25" s="74">
        <v>439600</v>
      </c>
      <c r="D25" s="74">
        <v>439579.01</v>
      </c>
      <c r="E25" s="72" t="s">
        <v>157</v>
      </c>
      <c r="F25" s="75" t="s">
        <v>189</v>
      </c>
      <c r="G25" s="76">
        <v>439000</v>
      </c>
      <c r="H25" s="75" t="s">
        <v>189</v>
      </c>
      <c r="I25" s="76">
        <v>439000</v>
      </c>
      <c r="J25" s="72" t="s">
        <v>159</v>
      </c>
      <c r="K25" s="77" t="s">
        <v>202</v>
      </c>
      <c r="L25" s="116" t="s">
        <v>198</v>
      </c>
    </row>
    <row r="26" spans="1:12" x14ac:dyDescent="0.3">
      <c r="A26" s="72">
        <v>18</v>
      </c>
      <c r="B26" s="67" t="s">
        <v>203</v>
      </c>
      <c r="C26" s="74">
        <v>464000</v>
      </c>
      <c r="D26" s="74">
        <v>471548.39</v>
      </c>
      <c r="E26" s="72" t="s">
        <v>157</v>
      </c>
      <c r="F26" s="75" t="s">
        <v>189</v>
      </c>
      <c r="G26" s="76">
        <v>463000</v>
      </c>
      <c r="H26" s="75" t="s">
        <v>189</v>
      </c>
      <c r="I26" s="76">
        <v>463000</v>
      </c>
      <c r="J26" s="72" t="s">
        <v>159</v>
      </c>
      <c r="K26" s="77" t="s">
        <v>204</v>
      </c>
      <c r="L26" s="116" t="s">
        <v>198</v>
      </c>
    </row>
    <row r="27" spans="1:12" x14ac:dyDescent="0.3">
      <c r="A27" s="72">
        <v>19</v>
      </c>
      <c r="B27" s="67" t="s">
        <v>205</v>
      </c>
      <c r="C27" s="74">
        <v>435600</v>
      </c>
      <c r="D27" s="74">
        <v>435582.84</v>
      </c>
      <c r="E27" s="72" t="s">
        <v>157</v>
      </c>
      <c r="F27" s="75" t="s">
        <v>189</v>
      </c>
      <c r="G27" s="76">
        <v>435000</v>
      </c>
      <c r="H27" s="75" t="s">
        <v>189</v>
      </c>
      <c r="I27" s="76">
        <v>435000</v>
      </c>
      <c r="J27" s="72" t="s">
        <v>159</v>
      </c>
      <c r="K27" s="77" t="s">
        <v>206</v>
      </c>
      <c r="L27" s="116" t="s">
        <v>198</v>
      </c>
    </row>
    <row r="28" spans="1:12" x14ac:dyDescent="0.3">
      <c r="A28" s="72">
        <v>20</v>
      </c>
      <c r="B28" s="67" t="s">
        <v>207</v>
      </c>
      <c r="C28" s="74">
        <v>429600</v>
      </c>
      <c r="D28" s="74">
        <v>429588.58</v>
      </c>
      <c r="E28" s="72" t="s">
        <v>157</v>
      </c>
      <c r="F28" s="75" t="s">
        <v>189</v>
      </c>
      <c r="G28" s="76">
        <v>429000</v>
      </c>
      <c r="H28" s="75" t="s">
        <v>189</v>
      </c>
      <c r="I28" s="76">
        <v>429000</v>
      </c>
      <c r="J28" s="72" t="s">
        <v>159</v>
      </c>
      <c r="K28" s="77" t="s">
        <v>208</v>
      </c>
      <c r="L28" s="116" t="s">
        <v>198</v>
      </c>
    </row>
    <row r="29" spans="1:12" x14ac:dyDescent="0.3">
      <c r="A29" s="72">
        <v>21</v>
      </c>
      <c r="B29" s="67" t="s">
        <v>209</v>
      </c>
      <c r="C29" s="74">
        <v>452000</v>
      </c>
      <c r="D29" s="74">
        <v>459559.87</v>
      </c>
      <c r="E29" s="72" t="s">
        <v>157</v>
      </c>
      <c r="F29" s="75" t="s">
        <v>189</v>
      </c>
      <c r="G29" s="76">
        <v>451000</v>
      </c>
      <c r="H29" s="75" t="s">
        <v>189</v>
      </c>
      <c r="I29" s="76">
        <v>451000</v>
      </c>
      <c r="J29" s="72" t="s">
        <v>159</v>
      </c>
      <c r="K29" s="77" t="s">
        <v>210</v>
      </c>
      <c r="L29" s="116" t="s">
        <v>198</v>
      </c>
    </row>
    <row r="30" spans="1:12" x14ac:dyDescent="0.3">
      <c r="A30" s="72">
        <v>22</v>
      </c>
      <c r="B30" s="67" t="s">
        <v>211</v>
      </c>
      <c r="C30" s="74">
        <v>433600</v>
      </c>
      <c r="D30" s="74">
        <v>433584.75</v>
      </c>
      <c r="E30" s="72" t="s">
        <v>157</v>
      </c>
      <c r="F30" s="75" t="s">
        <v>189</v>
      </c>
      <c r="G30" s="76">
        <v>433000</v>
      </c>
      <c r="H30" s="75" t="s">
        <v>189</v>
      </c>
      <c r="I30" s="76">
        <v>433000</v>
      </c>
      <c r="J30" s="72" t="s">
        <v>159</v>
      </c>
      <c r="K30" s="77" t="s">
        <v>212</v>
      </c>
      <c r="L30" s="116" t="s">
        <v>198</v>
      </c>
    </row>
    <row r="31" spans="1:12" x14ac:dyDescent="0.3">
      <c r="A31" s="72">
        <v>23</v>
      </c>
      <c r="B31" s="67" t="s">
        <v>213</v>
      </c>
      <c r="C31" s="74">
        <v>448000</v>
      </c>
      <c r="D31" s="74">
        <v>455563.7</v>
      </c>
      <c r="E31" s="72" t="s">
        <v>157</v>
      </c>
      <c r="F31" s="75" t="s">
        <v>189</v>
      </c>
      <c r="G31" s="76">
        <v>448000</v>
      </c>
      <c r="H31" s="75" t="s">
        <v>189</v>
      </c>
      <c r="I31" s="76">
        <v>448000</v>
      </c>
      <c r="J31" s="72" t="s">
        <v>159</v>
      </c>
      <c r="K31" s="77" t="s">
        <v>214</v>
      </c>
      <c r="L31" s="116" t="s">
        <v>198</v>
      </c>
    </row>
    <row r="32" spans="1:12" x14ac:dyDescent="0.3">
      <c r="A32" s="72">
        <v>24</v>
      </c>
      <c r="B32" s="67" t="s">
        <v>215</v>
      </c>
      <c r="C32" s="74">
        <v>464000</v>
      </c>
      <c r="D32" s="74">
        <v>471548.39</v>
      </c>
      <c r="E32" s="72" t="s">
        <v>157</v>
      </c>
      <c r="F32" s="75" t="s">
        <v>189</v>
      </c>
      <c r="G32" s="76">
        <v>464000</v>
      </c>
      <c r="H32" s="75" t="s">
        <v>189</v>
      </c>
      <c r="I32" s="76">
        <v>464000</v>
      </c>
      <c r="J32" s="72" t="s">
        <v>159</v>
      </c>
      <c r="K32" s="77" t="s">
        <v>216</v>
      </c>
      <c r="L32" s="116" t="s">
        <v>198</v>
      </c>
    </row>
    <row r="33" spans="1:12" x14ac:dyDescent="0.3">
      <c r="A33" s="72">
        <v>25</v>
      </c>
      <c r="B33" s="67" t="s">
        <v>217</v>
      </c>
      <c r="C33" s="74">
        <v>429600</v>
      </c>
      <c r="D33" s="74">
        <v>429588.58</v>
      </c>
      <c r="E33" s="72" t="s">
        <v>157</v>
      </c>
      <c r="F33" s="75" t="s">
        <v>218</v>
      </c>
      <c r="G33" s="76">
        <v>429000</v>
      </c>
      <c r="H33" s="75" t="s">
        <v>218</v>
      </c>
      <c r="I33" s="76">
        <v>429000</v>
      </c>
      <c r="J33" s="72" t="s">
        <v>159</v>
      </c>
      <c r="K33" s="77" t="s">
        <v>219</v>
      </c>
      <c r="L33" s="116" t="s">
        <v>504</v>
      </c>
    </row>
    <row r="34" spans="1:12" x14ac:dyDescent="0.3">
      <c r="A34" s="72">
        <v>26</v>
      </c>
      <c r="B34" s="67" t="s">
        <v>220</v>
      </c>
      <c r="C34" s="74">
        <v>439600</v>
      </c>
      <c r="D34" s="74">
        <v>439579.01</v>
      </c>
      <c r="E34" s="72" t="s">
        <v>157</v>
      </c>
      <c r="F34" s="75" t="s">
        <v>218</v>
      </c>
      <c r="G34" s="76">
        <v>439000</v>
      </c>
      <c r="H34" s="75" t="s">
        <v>218</v>
      </c>
      <c r="I34" s="76">
        <v>439000</v>
      </c>
      <c r="J34" s="72" t="s">
        <v>159</v>
      </c>
      <c r="K34" s="77" t="s">
        <v>221</v>
      </c>
      <c r="L34" s="116" t="s">
        <v>504</v>
      </c>
    </row>
    <row r="35" spans="1:12" x14ac:dyDescent="0.3">
      <c r="A35" s="72">
        <v>27</v>
      </c>
      <c r="B35" s="67" t="s">
        <v>222</v>
      </c>
      <c r="C35" s="74">
        <v>464000</v>
      </c>
      <c r="D35" s="74">
        <v>471548.39</v>
      </c>
      <c r="E35" s="72" t="s">
        <v>157</v>
      </c>
      <c r="F35" s="75" t="s">
        <v>218</v>
      </c>
      <c r="G35" s="76">
        <v>464000</v>
      </c>
      <c r="H35" s="75" t="s">
        <v>218</v>
      </c>
      <c r="I35" s="76">
        <v>464000</v>
      </c>
      <c r="J35" s="72" t="s">
        <v>159</v>
      </c>
      <c r="K35" s="77" t="s">
        <v>223</v>
      </c>
      <c r="L35" s="116" t="s">
        <v>504</v>
      </c>
    </row>
    <row r="36" spans="1:12" x14ac:dyDescent="0.3">
      <c r="A36" s="72">
        <v>28</v>
      </c>
      <c r="B36" s="67" t="s">
        <v>224</v>
      </c>
      <c r="C36" s="74">
        <v>480000</v>
      </c>
      <c r="D36" s="74">
        <v>487533.08</v>
      </c>
      <c r="E36" s="72" t="s">
        <v>157</v>
      </c>
      <c r="F36" s="75" t="s">
        <v>218</v>
      </c>
      <c r="G36" s="76">
        <v>480000</v>
      </c>
      <c r="H36" s="75" t="s">
        <v>218</v>
      </c>
      <c r="I36" s="76">
        <v>480000</v>
      </c>
      <c r="J36" s="72" t="s">
        <v>159</v>
      </c>
      <c r="K36" s="77" t="s">
        <v>225</v>
      </c>
      <c r="L36" s="116" t="s">
        <v>504</v>
      </c>
    </row>
    <row r="37" spans="1:12" x14ac:dyDescent="0.3">
      <c r="A37" s="72">
        <v>29</v>
      </c>
      <c r="B37" s="67" t="s">
        <v>226</v>
      </c>
      <c r="C37" s="74">
        <v>468000</v>
      </c>
      <c r="D37" s="74">
        <v>475544.56</v>
      </c>
      <c r="E37" s="72" t="s">
        <v>157</v>
      </c>
      <c r="F37" s="75" t="s">
        <v>227</v>
      </c>
      <c r="G37" s="76">
        <v>467000</v>
      </c>
      <c r="H37" s="75" t="s">
        <v>227</v>
      </c>
      <c r="I37" s="76">
        <v>467000</v>
      </c>
      <c r="J37" s="72" t="s">
        <v>159</v>
      </c>
      <c r="K37" s="77" t="s">
        <v>228</v>
      </c>
      <c r="L37" s="116" t="s">
        <v>504</v>
      </c>
    </row>
    <row r="38" spans="1:12" x14ac:dyDescent="0.3">
      <c r="A38" s="72">
        <v>30</v>
      </c>
      <c r="B38" s="67" t="s">
        <v>229</v>
      </c>
      <c r="C38" s="74">
        <v>431600</v>
      </c>
      <c r="D38" s="74">
        <v>431586.66</v>
      </c>
      <c r="E38" s="72" t="s">
        <v>157</v>
      </c>
      <c r="F38" s="75" t="s">
        <v>218</v>
      </c>
      <c r="G38" s="76">
        <v>431000</v>
      </c>
      <c r="H38" s="75" t="s">
        <v>218</v>
      </c>
      <c r="I38" s="76">
        <v>431000</v>
      </c>
      <c r="J38" s="72" t="s">
        <v>159</v>
      </c>
      <c r="K38" s="77" t="s">
        <v>230</v>
      </c>
      <c r="L38" s="116" t="s">
        <v>504</v>
      </c>
    </row>
    <row r="39" spans="1:12" x14ac:dyDescent="0.3">
      <c r="A39" s="72">
        <v>31</v>
      </c>
      <c r="B39" s="67" t="s">
        <v>231</v>
      </c>
      <c r="C39" s="74">
        <v>464000</v>
      </c>
      <c r="D39" s="74">
        <v>471548.39</v>
      </c>
      <c r="E39" s="72" t="s">
        <v>157</v>
      </c>
      <c r="F39" s="75" t="s">
        <v>218</v>
      </c>
      <c r="G39" s="76">
        <v>464000</v>
      </c>
      <c r="H39" s="75" t="s">
        <v>218</v>
      </c>
      <c r="I39" s="76">
        <v>464000</v>
      </c>
      <c r="J39" s="72" t="s">
        <v>159</v>
      </c>
      <c r="K39" s="77" t="s">
        <v>232</v>
      </c>
      <c r="L39" s="116" t="s">
        <v>504</v>
      </c>
    </row>
    <row r="40" spans="1:12" x14ac:dyDescent="0.3">
      <c r="A40" s="72">
        <v>32</v>
      </c>
      <c r="B40" s="67" t="s">
        <v>233</v>
      </c>
      <c r="C40" s="74">
        <v>429600</v>
      </c>
      <c r="D40" s="74">
        <v>429588.58</v>
      </c>
      <c r="E40" s="72" t="s">
        <v>157</v>
      </c>
      <c r="F40" s="75" t="s">
        <v>218</v>
      </c>
      <c r="G40" s="76">
        <v>429000</v>
      </c>
      <c r="H40" s="75" t="s">
        <v>218</v>
      </c>
      <c r="I40" s="76">
        <v>429000</v>
      </c>
      <c r="J40" s="72" t="s">
        <v>159</v>
      </c>
      <c r="K40" s="77" t="s">
        <v>234</v>
      </c>
      <c r="L40" s="116" t="s">
        <v>504</v>
      </c>
    </row>
    <row r="41" spans="1:12" x14ac:dyDescent="0.3">
      <c r="A41" s="72">
        <v>33</v>
      </c>
      <c r="B41" s="67" t="s">
        <v>235</v>
      </c>
      <c r="C41" s="74">
        <v>468000</v>
      </c>
      <c r="D41" s="74">
        <v>475544.56</v>
      </c>
      <c r="E41" s="72" t="s">
        <v>157</v>
      </c>
      <c r="F41" s="75" t="s">
        <v>218</v>
      </c>
      <c r="G41" s="76">
        <v>468000</v>
      </c>
      <c r="H41" s="75" t="s">
        <v>218</v>
      </c>
      <c r="I41" s="76">
        <v>468000</v>
      </c>
      <c r="J41" s="72" t="s">
        <v>159</v>
      </c>
      <c r="K41" s="77" t="s">
        <v>236</v>
      </c>
      <c r="L41" s="116" t="s">
        <v>504</v>
      </c>
    </row>
    <row r="42" spans="1:12" x14ac:dyDescent="0.3">
      <c r="A42" s="72">
        <v>34</v>
      </c>
      <c r="B42" s="67" t="s">
        <v>237</v>
      </c>
      <c r="C42" s="74">
        <v>464000</v>
      </c>
      <c r="D42" s="74">
        <v>471548.39</v>
      </c>
      <c r="E42" s="72" t="s">
        <v>157</v>
      </c>
      <c r="F42" s="75" t="s">
        <v>238</v>
      </c>
      <c r="G42" s="76">
        <v>464000</v>
      </c>
      <c r="H42" s="75" t="s">
        <v>239</v>
      </c>
      <c r="I42" s="76">
        <v>464000</v>
      </c>
      <c r="J42" s="72" t="s">
        <v>159</v>
      </c>
      <c r="K42" s="77" t="s">
        <v>240</v>
      </c>
      <c r="L42" s="116" t="s">
        <v>504</v>
      </c>
    </row>
    <row r="43" spans="1:12" x14ac:dyDescent="0.3">
      <c r="A43" s="72">
        <v>35</v>
      </c>
      <c r="B43" s="67" t="s">
        <v>241</v>
      </c>
      <c r="C43" s="74">
        <v>468000</v>
      </c>
      <c r="D43" s="74">
        <v>475544.56</v>
      </c>
      <c r="E43" s="72" t="s">
        <v>157</v>
      </c>
      <c r="F43" s="75" t="s">
        <v>227</v>
      </c>
      <c r="G43" s="76">
        <v>467000</v>
      </c>
      <c r="H43" s="75" t="s">
        <v>227</v>
      </c>
      <c r="I43" s="76">
        <v>467000</v>
      </c>
      <c r="J43" s="72" t="s">
        <v>159</v>
      </c>
      <c r="K43" s="77" t="s">
        <v>242</v>
      </c>
      <c r="L43" s="116" t="s">
        <v>504</v>
      </c>
    </row>
    <row r="44" spans="1:12" x14ac:dyDescent="0.3">
      <c r="A44" s="72">
        <v>36</v>
      </c>
      <c r="B44" s="67" t="s">
        <v>243</v>
      </c>
      <c r="C44" s="74">
        <v>477500</v>
      </c>
      <c r="D44" s="74">
        <v>477542.62</v>
      </c>
      <c r="E44" s="72" t="s">
        <v>157</v>
      </c>
      <c r="F44" s="75" t="s">
        <v>227</v>
      </c>
      <c r="G44" s="76">
        <v>477000</v>
      </c>
      <c r="H44" s="75" t="s">
        <v>227</v>
      </c>
      <c r="I44" s="76">
        <v>477000</v>
      </c>
      <c r="J44" s="72" t="s">
        <v>159</v>
      </c>
      <c r="K44" s="77" t="s">
        <v>244</v>
      </c>
      <c r="L44" s="116" t="s">
        <v>504</v>
      </c>
    </row>
    <row r="45" spans="1:12" x14ac:dyDescent="0.3">
      <c r="A45" s="72">
        <v>37</v>
      </c>
      <c r="B45" s="67" t="s">
        <v>245</v>
      </c>
      <c r="C45" s="74">
        <v>468000</v>
      </c>
      <c r="D45" s="74">
        <v>475544.56</v>
      </c>
      <c r="E45" s="72" t="s">
        <v>157</v>
      </c>
      <c r="F45" s="75" t="s">
        <v>227</v>
      </c>
      <c r="G45" s="76">
        <v>467000</v>
      </c>
      <c r="H45" s="75" t="s">
        <v>227</v>
      </c>
      <c r="I45" s="76">
        <v>467000</v>
      </c>
      <c r="J45" s="72" t="s">
        <v>159</v>
      </c>
      <c r="K45" s="77" t="s">
        <v>246</v>
      </c>
      <c r="L45" s="116" t="s">
        <v>504</v>
      </c>
    </row>
    <row r="46" spans="1:12" x14ac:dyDescent="0.3">
      <c r="A46" s="72">
        <v>38</v>
      </c>
      <c r="B46" s="67" t="s">
        <v>247</v>
      </c>
      <c r="C46" s="74">
        <v>439600</v>
      </c>
      <c r="D46" s="74">
        <v>439579.01</v>
      </c>
      <c r="E46" s="72" t="s">
        <v>157</v>
      </c>
      <c r="F46" s="75" t="s">
        <v>227</v>
      </c>
      <c r="G46" s="76">
        <v>439000</v>
      </c>
      <c r="H46" s="75" t="s">
        <v>227</v>
      </c>
      <c r="I46" s="76">
        <v>439000</v>
      </c>
      <c r="J46" s="72" t="s">
        <v>159</v>
      </c>
      <c r="K46" s="77" t="s">
        <v>248</v>
      </c>
      <c r="L46" s="116" t="s">
        <v>504</v>
      </c>
    </row>
    <row r="47" spans="1:12" x14ac:dyDescent="0.3">
      <c r="A47" s="72">
        <v>39</v>
      </c>
      <c r="B47" s="67" t="s">
        <v>249</v>
      </c>
      <c r="C47" s="74">
        <v>437600</v>
      </c>
      <c r="D47" s="74">
        <v>437580.92</v>
      </c>
      <c r="E47" s="72" t="s">
        <v>157</v>
      </c>
      <c r="F47" s="75" t="s">
        <v>227</v>
      </c>
      <c r="G47" s="76">
        <v>437000</v>
      </c>
      <c r="H47" s="75" t="s">
        <v>227</v>
      </c>
      <c r="I47" s="76">
        <v>437000</v>
      </c>
      <c r="J47" s="72" t="s">
        <v>159</v>
      </c>
      <c r="K47" s="77" t="s">
        <v>250</v>
      </c>
      <c r="L47" s="116" t="s">
        <v>504</v>
      </c>
    </row>
    <row r="48" spans="1:12" x14ac:dyDescent="0.3">
      <c r="A48" s="72">
        <v>40</v>
      </c>
      <c r="B48" s="67" t="s">
        <v>251</v>
      </c>
      <c r="C48" s="74">
        <v>468000</v>
      </c>
      <c r="D48" s="74">
        <v>475544.56</v>
      </c>
      <c r="E48" s="72" t="s">
        <v>157</v>
      </c>
      <c r="F48" s="75" t="s">
        <v>218</v>
      </c>
      <c r="G48" s="76">
        <v>468000</v>
      </c>
      <c r="H48" s="75" t="s">
        <v>218</v>
      </c>
      <c r="I48" s="76">
        <v>468000</v>
      </c>
      <c r="J48" s="72" t="s">
        <v>159</v>
      </c>
      <c r="K48" s="77" t="s">
        <v>252</v>
      </c>
      <c r="L48" s="116" t="s">
        <v>504</v>
      </c>
    </row>
    <row r="49" spans="1:12" x14ac:dyDescent="0.3">
      <c r="A49" s="72">
        <v>41</v>
      </c>
      <c r="B49" s="67" t="s">
        <v>253</v>
      </c>
      <c r="C49" s="74">
        <v>435600</v>
      </c>
      <c r="D49" s="74">
        <v>435582.84</v>
      </c>
      <c r="E49" s="72" t="s">
        <v>157</v>
      </c>
      <c r="F49" s="75" t="s">
        <v>238</v>
      </c>
      <c r="G49" s="76">
        <v>435000</v>
      </c>
      <c r="H49" s="75" t="s">
        <v>238</v>
      </c>
      <c r="I49" s="76">
        <v>435000</v>
      </c>
      <c r="J49" s="72" t="s">
        <v>159</v>
      </c>
      <c r="K49" s="77" t="s">
        <v>254</v>
      </c>
      <c r="L49" s="116" t="s">
        <v>504</v>
      </c>
    </row>
    <row r="50" spans="1:12" x14ac:dyDescent="0.3">
      <c r="A50" s="72">
        <v>42</v>
      </c>
      <c r="B50" s="67" t="s">
        <v>255</v>
      </c>
      <c r="C50" s="74">
        <v>437600</v>
      </c>
      <c r="D50" s="74">
        <v>437580.92</v>
      </c>
      <c r="E50" s="72" t="s">
        <v>157</v>
      </c>
      <c r="F50" s="75" t="s">
        <v>238</v>
      </c>
      <c r="G50" s="76">
        <v>437000</v>
      </c>
      <c r="H50" s="75" t="s">
        <v>238</v>
      </c>
      <c r="I50" s="76">
        <v>437000</v>
      </c>
      <c r="J50" s="72" t="s">
        <v>159</v>
      </c>
      <c r="K50" s="77" t="s">
        <v>256</v>
      </c>
      <c r="L50" s="116" t="s">
        <v>504</v>
      </c>
    </row>
    <row r="51" spans="1:12" x14ac:dyDescent="0.3">
      <c r="A51" s="72">
        <v>43</v>
      </c>
      <c r="B51" s="67" t="s">
        <v>257</v>
      </c>
      <c r="C51" s="74">
        <v>457600</v>
      </c>
      <c r="D51" s="74">
        <v>457561.79</v>
      </c>
      <c r="E51" s="72" t="s">
        <v>157</v>
      </c>
      <c r="F51" s="75" t="s">
        <v>218</v>
      </c>
      <c r="G51" s="76">
        <v>457000</v>
      </c>
      <c r="H51" s="75" t="s">
        <v>218</v>
      </c>
      <c r="I51" s="76">
        <v>457000</v>
      </c>
      <c r="J51" s="72" t="s">
        <v>159</v>
      </c>
      <c r="K51" s="77" t="s">
        <v>258</v>
      </c>
      <c r="L51" s="116" t="s">
        <v>504</v>
      </c>
    </row>
    <row r="52" spans="1:12" x14ac:dyDescent="0.3">
      <c r="A52" s="72">
        <v>44</v>
      </c>
      <c r="B52" s="67" t="s">
        <v>259</v>
      </c>
      <c r="C52" s="74">
        <v>437600</v>
      </c>
      <c r="D52" s="74">
        <v>537580.92000000004</v>
      </c>
      <c r="E52" s="72" t="s">
        <v>157</v>
      </c>
      <c r="F52" s="75" t="s">
        <v>238</v>
      </c>
      <c r="G52" s="76">
        <v>437000</v>
      </c>
      <c r="H52" s="75" t="s">
        <v>238</v>
      </c>
      <c r="I52" s="76">
        <v>437000</v>
      </c>
      <c r="J52" s="72" t="s">
        <v>159</v>
      </c>
      <c r="K52" s="77" t="s">
        <v>260</v>
      </c>
      <c r="L52" s="116" t="s">
        <v>504</v>
      </c>
    </row>
    <row r="53" spans="1:12" x14ac:dyDescent="0.3">
      <c r="A53" s="72">
        <v>45</v>
      </c>
      <c r="B53" s="67" t="s">
        <v>261</v>
      </c>
      <c r="C53" s="74">
        <v>464000</v>
      </c>
      <c r="D53" s="74">
        <v>471548.39</v>
      </c>
      <c r="E53" s="72" t="s">
        <v>157</v>
      </c>
      <c r="F53" s="75" t="s">
        <v>218</v>
      </c>
      <c r="G53" s="76">
        <v>464000</v>
      </c>
      <c r="H53" s="75" t="s">
        <v>218</v>
      </c>
      <c r="I53" s="76">
        <v>464000</v>
      </c>
      <c r="J53" s="72" t="s">
        <v>159</v>
      </c>
      <c r="K53" s="77" t="s">
        <v>262</v>
      </c>
      <c r="L53" s="116" t="s">
        <v>504</v>
      </c>
    </row>
    <row r="54" spans="1:12" x14ac:dyDescent="0.3">
      <c r="A54" s="72">
        <v>46</v>
      </c>
      <c r="B54" s="67" t="s">
        <v>263</v>
      </c>
      <c r="C54" s="74">
        <v>468000</v>
      </c>
      <c r="D54" s="74">
        <v>475544.56</v>
      </c>
      <c r="E54" s="72" t="s">
        <v>157</v>
      </c>
      <c r="F54" s="75" t="s">
        <v>218</v>
      </c>
      <c r="G54" s="76">
        <v>468000</v>
      </c>
      <c r="H54" s="75" t="s">
        <v>218</v>
      </c>
      <c r="I54" s="76">
        <v>468000</v>
      </c>
      <c r="J54" s="72" t="s">
        <v>159</v>
      </c>
      <c r="K54" s="77" t="s">
        <v>264</v>
      </c>
      <c r="L54" s="116" t="s">
        <v>504</v>
      </c>
    </row>
    <row r="55" spans="1:12" x14ac:dyDescent="0.3">
      <c r="A55" s="72">
        <v>47</v>
      </c>
      <c r="B55" s="67" t="s">
        <v>265</v>
      </c>
      <c r="C55" s="74">
        <v>431600</v>
      </c>
      <c r="D55" s="74">
        <v>431586.66</v>
      </c>
      <c r="E55" s="72" t="s">
        <v>157</v>
      </c>
      <c r="F55" s="75" t="s">
        <v>238</v>
      </c>
      <c r="G55" s="76">
        <v>431000</v>
      </c>
      <c r="H55" s="75" t="s">
        <v>238</v>
      </c>
      <c r="I55" s="76">
        <v>431000</v>
      </c>
      <c r="J55" s="72" t="s">
        <v>159</v>
      </c>
      <c r="K55" s="77" t="s">
        <v>266</v>
      </c>
      <c r="L55" s="116" t="s">
        <v>504</v>
      </c>
    </row>
    <row r="56" spans="1:12" x14ac:dyDescent="0.3">
      <c r="A56" s="72">
        <v>48</v>
      </c>
      <c r="B56" s="67" t="s">
        <v>267</v>
      </c>
      <c r="C56" s="74">
        <v>435600</v>
      </c>
      <c r="D56" s="74">
        <v>435582.84</v>
      </c>
      <c r="E56" s="72" t="s">
        <v>157</v>
      </c>
      <c r="F56" s="75" t="s">
        <v>227</v>
      </c>
      <c r="G56" s="76">
        <v>435000</v>
      </c>
      <c r="H56" s="75" t="s">
        <v>227</v>
      </c>
      <c r="I56" s="76">
        <v>435000</v>
      </c>
      <c r="J56" s="72" t="s">
        <v>159</v>
      </c>
      <c r="K56" s="77" t="s">
        <v>268</v>
      </c>
      <c r="L56" s="116" t="s">
        <v>504</v>
      </c>
    </row>
    <row r="57" spans="1:12" x14ac:dyDescent="0.3">
      <c r="A57" s="72">
        <v>49</v>
      </c>
      <c r="B57" s="67" t="s">
        <v>269</v>
      </c>
      <c r="C57" s="74">
        <v>439600</v>
      </c>
      <c r="D57" s="74">
        <v>439579.01</v>
      </c>
      <c r="E57" s="72" t="s">
        <v>157</v>
      </c>
      <c r="F57" s="75" t="s">
        <v>227</v>
      </c>
      <c r="G57" s="76">
        <v>439000</v>
      </c>
      <c r="H57" s="75" t="s">
        <v>227</v>
      </c>
      <c r="I57" s="76">
        <v>439000</v>
      </c>
      <c r="J57" s="72" t="s">
        <v>159</v>
      </c>
      <c r="K57" s="77" t="s">
        <v>270</v>
      </c>
      <c r="L57" s="116" t="s">
        <v>504</v>
      </c>
    </row>
    <row r="58" spans="1:12" x14ac:dyDescent="0.3">
      <c r="A58" s="72">
        <v>50</v>
      </c>
      <c r="B58" s="67" t="s">
        <v>271</v>
      </c>
      <c r="C58" s="74">
        <v>468000</v>
      </c>
      <c r="D58" s="74">
        <v>475544.56</v>
      </c>
      <c r="E58" s="72" t="s">
        <v>157</v>
      </c>
      <c r="F58" s="75" t="s">
        <v>227</v>
      </c>
      <c r="G58" s="76">
        <v>467000</v>
      </c>
      <c r="H58" s="75" t="s">
        <v>227</v>
      </c>
      <c r="I58" s="76">
        <v>467000</v>
      </c>
      <c r="J58" s="72" t="s">
        <v>159</v>
      </c>
      <c r="K58" s="77" t="s">
        <v>272</v>
      </c>
      <c r="L58" s="116" t="s">
        <v>504</v>
      </c>
    </row>
    <row r="59" spans="1:12" x14ac:dyDescent="0.3">
      <c r="A59" s="72">
        <v>51</v>
      </c>
      <c r="B59" s="67" t="s">
        <v>273</v>
      </c>
      <c r="C59" s="74">
        <v>480000</v>
      </c>
      <c r="D59" s="74">
        <v>487533.08</v>
      </c>
      <c r="E59" s="72" t="s">
        <v>157</v>
      </c>
      <c r="F59" s="75" t="s">
        <v>227</v>
      </c>
      <c r="G59" s="76">
        <v>480000</v>
      </c>
      <c r="H59" s="75" t="s">
        <v>227</v>
      </c>
      <c r="I59" s="76">
        <v>480000</v>
      </c>
      <c r="J59" s="72" t="s">
        <v>159</v>
      </c>
      <c r="K59" s="77" t="s">
        <v>274</v>
      </c>
      <c r="L59" s="116" t="s">
        <v>504</v>
      </c>
    </row>
    <row r="60" spans="1:12" x14ac:dyDescent="0.3">
      <c r="A60" s="72">
        <v>52</v>
      </c>
      <c r="B60" s="67" t="s">
        <v>275</v>
      </c>
      <c r="C60" s="74">
        <v>464000</v>
      </c>
      <c r="D60" s="74">
        <v>471548.39</v>
      </c>
      <c r="E60" s="72" t="s">
        <v>157</v>
      </c>
      <c r="F60" s="75" t="s">
        <v>227</v>
      </c>
      <c r="G60" s="76">
        <v>464000</v>
      </c>
      <c r="H60" s="75" t="s">
        <v>227</v>
      </c>
      <c r="I60" s="76">
        <v>464000</v>
      </c>
      <c r="J60" s="72" t="s">
        <v>159</v>
      </c>
      <c r="K60" s="77" t="s">
        <v>276</v>
      </c>
      <c r="L60" s="116" t="s">
        <v>504</v>
      </c>
    </row>
    <row r="61" spans="1:12" x14ac:dyDescent="0.3">
      <c r="A61" s="72">
        <v>53</v>
      </c>
      <c r="B61" s="67" t="s">
        <v>277</v>
      </c>
      <c r="C61" s="74">
        <v>464000</v>
      </c>
      <c r="D61" s="74">
        <v>471548.39</v>
      </c>
      <c r="E61" s="72" t="s">
        <v>157</v>
      </c>
      <c r="F61" s="75" t="s">
        <v>227</v>
      </c>
      <c r="G61" s="76">
        <v>464000</v>
      </c>
      <c r="H61" s="75" t="s">
        <v>227</v>
      </c>
      <c r="I61" s="76">
        <v>464000</v>
      </c>
      <c r="J61" s="72" t="s">
        <v>159</v>
      </c>
      <c r="K61" s="77" t="s">
        <v>278</v>
      </c>
      <c r="L61" s="116" t="s">
        <v>504</v>
      </c>
    </row>
    <row r="62" spans="1:12" x14ac:dyDescent="0.3">
      <c r="A62" s="72">
        <v>54</v>
      </c>
      <c r="B62" s="67" t="s">
        <v>279</v>
      </c>
      <c r="C62" s="74">
        <v>468000</v>
      </c>
      <c r="D62" s="74">
        <v>475544.56</v>
      </c>
      <c r="E62" s="72" t="s">
        <v>157</v>
      </c>
      <c r="F62" s="75" t="s">
        <v>280</v>
      </c>
      <c r="G62" s="76">
        <v>468000</v>
      </c>
      <c r="H62" s="75" t="s">
        <v>280</v>
      </c>
      <c r="I62" s="76">
        <v>468000</v>
      </c>
      <c r="J62" s="72" t="s">
        <v>159</v>
      </c>
      <c r="K62" s="77" t="s">
        <v>281</v>
      </c>
      <c r="L62" s="116" t="s">
        <v>504</v>
      </c>
    </row>
    <row r="63" spans="1:12" x14ac:dyDescent="0.3">
      <c r="A63" s="72">
        <v>55</v>
      </c>
      <c r="B63" s="67" t="s">
        <v>282</v>
      </c>
      <c r="C63" s="74">
        <v>464000</v>
      </c>
      <c r="D63" s="74">
        <v>471548.39</v>
      </c>
      <c r="E63" s="72" t="s">
        <v>157</v>
      </c>
      <c r="F63" s="75" t="s">
        <v>280</v>
      </c>
      <c r="G63" s="76">
        <v>464000</v>
      </c>
      <c r="H63" s="75" t="s">
        <v>280</v>
      </c>
      <c r="I63" s="76">
        <v>464000</v>
      </c>
      <c r="J63" s="72" t="s">
        <v>159</v>
      </c>
      <c r="K63" s="77" t="s">
        <v>283</v>
      </c>
      <c r="L63" s="116" t="s">
        <v>504</v>
      </c>
    </row>
    <row r="64" spans="1:12" x14ac:dyDescent="0.3">
      <c r="A64" s="72">
        <v>56</v>
      </c>
      <c r="B64" s="67" t="s">
        <v>284</v>
      </c>
      <c r="C64" s="74">
        <v>448000</v>
      </c>
      <c r="D64" s="74">
        <v>455563.7</v>
      </c>
      <c r="E64" s="72" t="s">
        <v>157</v>
      </c>
      <c r="F64" s="75" t="s">
        <v>280</v>
      </c>
      <c r="G64" s="76">
        <v>448000</v>
      </c>
      <c r="H64" s="75" t="s">
        <v>280</v>
      </c>
      <c r="I64" s="76">
        <v>448000</v>
      </c>
      <c r="J64" s="72" t="s">
        <v>159</v>
      </c>
      <c r="K64" s="77" t="s">
        <v>285</v>
      </c>
      <c r="L64" s="116" t="s">
        <v>504</v>
      </c>
    </row>
    <row r="65" spans="1:12" x14ac:dyDescent="0.3">
      <c r="A65" s="72">
        <v>57</v>
      </c>
      <c r="B65" s="67" t="s">
        <v>286</v>
      </c>
      <c r="C65" s="74">
        <v>464000</v>
      </c>
      <c r="D65" s="74">
        <v>471548.39</v>
      </c>
      <c r="E65" s="72" t="s">
        <v>157</v>
      </c>
      <c r="F65" s="75" t="s">
        <v>280</v>
      </c>
      <c r="G65" s="76">
        <v>464000</v>
      </c>
      <c r="H65" s="75" t="s">
        <v>280</v>
      </c>
      <c r="I65" s="76">
        <v>464000</v>
      </c>
      <c r="J65" s="72" t="s">
        <v>159</v>
      </c>
      <c r="K65" s="77" t="s">
        <v>287</v>
      </c>
      <c r="L65" s="116" t="s">
        <v>504</v>
      </c>
    </row>
    <row r="66" spans="1:12" x14ac:dyDescent="0.3">
      <c r="A66" s="72">
        <v>58</v>
      </c>
      <c r="B66" s="67" t="s">
        <v>288</v>
      </c>
      <c r="C66" s="74">
        <v>429600</v>
      </c>
      <c r="D66" s="74">
        <v>429588.58</v>
      </c>
      <c r="E66" s="72" t="s">
        <v>157</v>
      </c>
      <c r="F66" s="75" t="s">
        <v>280</v>
      </c>
      <c r="G66" s="76">
        <v>429000</v>
      </c>
      <c r="H66" s="75" t="s">
        <v>280</v>
      </c>
      <c r="I66" s="76">
        <v>429000</v>
      </c>
      <c r="J66" s="72" t="s">
        <v>159</v>
      </c>
      <c r="K66" s="77" t="s">
        <v>289</v>
      </c>
      <c r="L66" s="116" t="s">
        <v>504</v>
      </c>
    </row>
    <row r="67" spans="1:12" x14ac:dyDescent="0.3">
      <c r="A67" s="72">
        <v>59</v>
      </c>
      <c r="B67" s="67" t="s">
        <v>290</v>
      </c>
      <c r="C67" s="74">
        <v>431600</v>
      </c>
      <c r="D67" s="74">
        <v>431586.66</v>
      </c>
      <c r="E67" s="72" t="s">
        <v>157</v>
      </c>
      <c r="F67" s="75" t="s">
        <v>218</v>
      </c>
      <c r="G67" s="76">
        <v>431000</v>
      </c>
      <c r="H67" s="75" t="s">
        <v>218</v>
      </c>
      <c r="I67" s="76">
        <v>431000</v>
      </c>
      <c r="J67" s="72" t="s">
        <v>159</v>
      </c>
      <c r="K67" s="77" t="s">
        <v>291</v>
      </c>
      <c r="L67" s="116" t="s">
        <v>504</v>
      </c>
    </row>
    <row r="68" spans="1:12" x14ac:dyDescent="0.3">
      <c r="A68" s="72">
        <v>60</v>
      </c>
      <c r="B68" s="67" t="s">
        <v>292</v>
      </c>
      <c r="C68" s="74">
        <v>439600</v>
      </c>
      <c r="D68" s="74">
        <v>439579.01</v>
      </c>
      <c r="E68" s="72" t="s">
        <v>157</v>
      </c>
      <c r="F68" s="75" t="s">
        <v>218</v>
      </c>
      <c r="G68" s="76">
        <v>439000</v>
      </c>
      <c r="H68" s="75" t="s">
        <v>218</v>
      </c>
      <c r="I68" s="76">
        <v>439000</v>
      </c>
      <c r="J68" s="72" t="s">
        <v>159</v>
      </c>
      <c r="K68" s="77" t="s">
        <v>293</v>
      </c>
      <c r="L68" s="116" t="s">
        <v>504</v>
      </c>
    </row>
    <row r="69" spans="1:12" x14ac:dyDescent="0.3">
      <c r="A69" s="72">
        <v>61</v>
      </c>
      <c r="B69" s="67" t="s">
        <v>294</v>
      </c>
      <c r="C69" s="74">
        <v>464000</v>
      </c>
      <c r="D69" s="74">
        <v>471548.39</v>
      </c>
      <c r="E69" s="72" t="s">
        <v>157</v>
      </c>
      <c r="F69" s="75" t="s">
        <v>218</v>
      </c>
      <c r="G69" s="76">
        <v>464000</v>
      </c>
      <c r="H69" s="75" t="s">
        <v>218</v>
      </c>
      <c r="I69" s="76">
        <v>464000</v>
      </c>
      <c r="J69" s="72" t="s">
        <v>159</v>
      </c>
      <c r="K69" s="77" t="s">
        <v>295</v>
      </c>
      <c r="L69" s="116" t="s">
        <v>504</v>
      </c>
    </row>
    <row r="70" spans="1:12" x14ac:dyDescent="0.3">
      <c r="A70" s="72">
        <v>62</v>
      </c>
      <c r="B70" s="67" t="s">
        <v>296</v>
      </c>
      <c r="C70" s="74">
        <v>468000</v>
      </c>
      <c r="D70" s="74">
        <v>475544.56</v>
      </c>
      <c r="E70" s="72" t="s">
        <v>157</v>
      </c>
      <c r="F70" s="75" t="s">
        <v>218</v>
      </c>
      <c r="G70" s="76">
        <v>468000</v>
      </c>
      <c r="H70" s="75" t="s">
        <v>218</v>
      </c>
      <c r="I70" s="76">
        <v>468000</v>
      </c>
      <c r="J70" s="72" t="s">
        <v>159</v>
      </c>
      <c r="K70" s="77" t="s">
        <v>297</v>
      </c>
      <c r="L70" s="116" t="s">
        <v>504</v>
      </c>
    </row>
    <row r="71" spans="1:12" x14ac:dyDescent="0.3">
      <c r="A71" s="72">
        <v>63</v>
      </c>
      <c r="B71" s="67" t="s">
        <v>298</v>
      </c>
      <c r="C71" s="74">
        <v>439600</v>
      </c>
      <c r="D71" s="74">
        <v>439579.01</v>
      </c>
      <c r="E71" s="72" t="s">
        <v>157</v>
      </c>
      <c r="F71" s="75" t="s">
        <v>299</v>
      </c>
      <c r="G71" s="76">
        <v>438000</v>
      </c>
      <c r="H71" s="75" t="s">
        <v>299</v>
      </c>
      <c r="I71" s="76">
        <v>438000</v>
      </c>
      <c r="J71" s="72" t="s">
        <v>159</v>
      </c>
      <c r="K71" s="77" t="s">
        <v>300</v>
      </c>
      <c r="L71" s="116" t="s">
        <v>505</v>
      </c>
    </row>
    <row r="72" spans="1:12" x14ac:dyDescent="0.3">
      <c r="A72" s="72">
        <v>64</v>
      </c>
      <c r="B72" s="67" t="s">
        <v>301</v>
      </c>
      <c r="C72" s="74">
        <v>468000</v>
      </c>
      <c r="D72" s="74">
        <v>475544.56</v>
      </c>
      <c r="E72" s="72" t="s">
        <v>157</v>
      </c>
      <c r="F72" s="75" t="s">
        <v>299</v>
      </c>
      <c r="G72" s="76">
        <v>466500</v>
      </c>
      <c r="H72" s="75" t="s">
        <v>299</v>
      </c>
      <c r="I72" s="76">
        <v>466500</v>
      </c>
      <c r="J72" s="72" t="s">
        <v>159</v>
      </c>
      <c r="K72" s="77" t="s">
        <v>302</v>
      </c>
      <c r="L72" s="116" t="s">
        <v>505</v>
      </c>
    </row>
    <row r="73" spans="1:12" x14ac:dyDescent="0.3">
      <c r="A73" s="72">
        <v>65</v>
      </c>
      <c r="B73" s="67" t="s">
        <v>303</v>
      </c>
      <c r="C73" s="74">
        <v>464000</v>
      </c>
      <c r="D73" s="74">
        <v>471548.39</v>
      </c>
      <c r="E73" s="72" t="s">
        <v>157</v>
      </c>
      <c r="F73" s="75" t="s">
        <v>299</v>
      </c>
      <c r="G73" s="76">
        <v>463000</v>
      </c>
      <c r="H73" s="75" t="s">
        <v>299</v>
      </c>
      <c r="I73" s="76">
        <v>463000</v>
      </c>
      <c r="J73" s="72" t="s">
        <v>159</v>
      </c>
      <c r="K73" s="77" t="s">
        <v>304</v>
      </c>
      <c r="L73" s="116" t="s">
        <v>505</v>
      </c>
    </row>
    <row r="74" spans="1:12" x14ac:dyDescent="0.3">
      <c r="A74" s="72">
        <v>66</v>
      </c>
      <c r="B74" s="67" t="s">
        <v>305</v>
      </c>
      <c r="C74" s="74">
        <v>480000</v>
      </c>
      <c r="D74" s="74">
        <v>487533.08</v>
      </c>
      <c r="E74" s="72" t="s">
        <v>157</v>
      </c>
      <c r="F74" s="75" t="s">
        <v>299</v>
      </c>
      <c r="G74" s="76">
        <v>478500</v>
      </c>
      <c r="H74" s="75" t="s">
        <v>299</v>
      </c>
      <c r="I74" s="76">
        <v>478500</v>
      </c>
      <c r="J74" s="72" t="s">
        <v>159</v>
      </c>
      <c r="K74" s="77" t="s">
        <v>306</v>
      </c>
      <c r="L74" s="116" t="s">
        <v>505</v>
      </c>
    </row>
    <row r="75" spans="1:12" x14ac:dyDescent="0.3">
      <c r="A75" s="72">
        <v>67</v>
      </c>
      <c r="B75" s="67" t="s">
        <v>307</v>
      </c>
      <c r="C75" s="74">
        <v>431600</v>
      </c>
      <c r="D75" s="74">
        <v>431586.66</v>
      </c>
      <c r="E75" s="72" t="s">
        <v>157</v>
      </c>
      <c r="F75" s="75" t="s">
        <v>299</v>
      </c>
      <c r="G75" s="76">
        <v>430000</v>
      </c>
      <c r="H75" s="75" t="s">
        <v>299</v>
      </c>
      <c r="I75" s="76">
        <v>430000</v>
      </c>
      <c r="J75" s="72" t="s">
        <v>159</v>
      </c>
      <c r="K75" s="77" t="s">
        <v>308</v>
      </c>
      <c r="L75" s="116" t="s">
        <v>505</v>
      </c>
    </row>
    <row r="76" spans="1:12" x14ac:dyDescent="0.3">
      <c r="A76" s="72">
        <v>68</v>
      </c>
      <c r="B76" s="67" t="s">
        <v>309</v>
      </c>
      <c r="C76" s="74">
        <v>468000</v>
      </c>
      <c r="D76" s="74">
        <v>475544.56</v>
      </c>
      <c r="E76" s="72" t="s">
        <v>157</v>
      </c>
      <c r="F76" s="75" t="s">
        <v>299</v>
      </c>
      <c r="G76" s="76">
        <v>466500</v>
      </c>
      <c r="H76" s="75" t="s">
        <v>299</v>
      </c>
      <c r="I76" s="76">
        <v>466500</v>
      </c>
      <c r="J76" s="72" t="s">
        <v>159</v>
      </c>
      <c r="K76" s="77" t="s">
        <v>310</v>
      </c>
      <c r="L76" s="116" t="s">
        <v>505</v>
      </c>
    </row>
    <row r="77" spans="1:12" x14ac:dyDescent="0.3">
      <c r="A77" s="72">
        <v>69</v>
      </c>
      <c r="B77" s="67" t="s">
        <v>311</v>
      </c>
      <c r="C77" s="74">
        <v>419600</v>
      </c>
      <c r="D77" s="74">
        <v>419598.14</v>
      </c>
      <c r="E77" s="72" t="s">
        <v>157</v>
      </c>
      <c r="F77" s="75" t="s">
        <v>299</v>
      </c>
      <c r="G77" s="76">
        <v>418500</v>
      </c>
      <c r="H77" s="75" t="s">
        <v>299</v>
      </c>
      <c r="I77" s="76">
        <v>418500</v>
      </c>
      <c r="J77" s="72" t="s">
        <v>159</v>
      </c>
      <c r="K77" s="77" t="s">
        <v>312</v>
      </c>
      <c r="L77" s="116" t="s">
        <v>505</v>
      </c>
    </row>
    <row r="78" spans="1:12" x14ac:dyDescent="0.3">
      <c r="A78" s="72">
        <v>70</v>
      </c>
      <c r="B78" s="67" t="s">
        <v>313</v>
      </c>
      <c r="C78" s="74">
        <v>439600</v>
      </c>
      <c r="D78" s="74">
        <v>439579.01</v>
      </c>
      <c r="E78" s="72" t="s">
        <v>157</v>
      </c>
      <c r="F78" s="75" t="s">
        <v>299</v>
      </c>
      <c r="G78" s="76">
        <v>438500</v>
      </c>
      <c r="H78" s="75" t="s">
        <v>299</v>
      </c>
      <c r="I78" s="76">
        <v>438500</v>
      </c>
      <c r="J78" s="72" t="s">
        <v>159</v>
      </c>
      <c r="K78" s="77" t="s">
        <v>314</v>
      </c>
      <c r="L78" s="116" t="s">
        <v>505</v>
      </c>
    </row>
    <row r="79" spans="1:12" x14ac:dyDescent="0.3">
      <c r="A79" s="72">
        <v>71</v>
      </c>
      <c r="B79" s="67" t="s">
        <v>315</v>
      </c>
      <c r="C79" s="74">
        <v>448000</v>
      </c>
      <c r="D79" s="74">
        <v>455536.7</v>
      </c>
      <c r="E79" s="72" t="s">
        <v>157</v>
      </c>
      <c r="F79" s="75" t="s">
        <v>299</v>
      </c>
      <c r="G79" s="76">
        <v>447000</v>
      </c>
      <c r="H79" s="75" t="s">
        <v>299</v>
      </c>
      <c r="I79" s="76">
        <v>447000</v>
      </c>
      <c r="J79" s="72" t="s">
        <v>159</v>
      </c>
      <c r="K79" s="77" t="s">
        <v>316</v>
      </c>
      <c r="L79" s="116" t="s">
        <v>505</v>
      </c>
    </row>
    <row r="80" spans="1:12" x14ac:dyDescent="0.3">
      <c r="A80" s="72">
        <v>72</v>
      </c>
      <c r="B80" s="67" t="s">
        <v>317</v>
      </c>
      <c r="C80" s="74">
        <v>468000</v>
      </c>
      <c r="D80" s="74">
        <v>475544.56</v>
      </c>
      <c r="E80" s="72" t="s">
        <v>157</v>
      </c>
      <c r="F80" s="75" t="s">
        <v>299</v>
      </c>
      <c r="G80" s="76">
        <v>466500</v>
      </c>
      <c r="H80" s="75" t="s">
        <v>299</v>
      </c>
      <c r="I80" s="76">
        <v>466500</v>
      </c>
      <c r="J80" s="72" t="s">
        <v>159</v>
      </c>
      <c r="K80" s="77" t="s">
        <v>318</v>
      </c>
      <c r="L80" s="116" t="s">
        <v>505</v>
      </c>
    </row>
    <row r="81" spans="1:12" x14ac:dyDescent="0.3">
      <c r="A81" s="72">
        <v>73</v>
      </c>
      <c r="B81" s="67" t="s">
        <v>319</v>
      </c>
      <c r="C81" s="74">
        <v>439600</v>
      </c>
      <c r="D81" s="74">
        <v>439579.01</v>
      </c>
      <c r="E81" s="72" t="s">
        <v>157</v>
      </c>
      <c r="F81" s="75" t="s">
        <v>299</v>
      </c>
      <c r="G81" s="76">
        <v>438500</v>
      </c>
      <c r="H81" s="75" t="s">
        <v>299</v>
      </c>
      <c r="I81" s="76">
        <v>438500</v>
      </c>
      <c r="J81" s="72" t="s">
        <v>159</v>
      </c>
      <c r="K81" s="77" t="s">
        <v>320</v>
      </c>
      <c r="L81" s="116" t="s">
        <v>505</v>
      </c>
    </row>
    <row r="82" spans="1:12" x14ac:dyDescent="0.3">
      <c r="A82" s="72">
        <v>74</v>
      </c>
      <c r="B82" s="67" t="s">
        <v>321</v>
      </c>
      <c r="C82" s="74">
        <v>468000</v>
      </c>
      <c r="D82" s="74">
        <v>475544.56</v>
      </c>
      <c r="E82" s="72" t="s">
        <v>157</v>
      </c>
      <c r="F82" s="75" t="s">
        <v>299</v>
      </c>
      <c r="G82" s="76">
        <v>466500</v>
      </c>
      <c r="H82" s="75" t="s">
        <v>299</v>
      </c>
      <c r="I82" s="76">
        <v>466500</v>
      </c>
      <c r="J82" s="72" t="s">
        <v>159</v>
      </c>
      <c r="K82" s="77" t="s">
        <v>322</v>
      </c>
      <c r="L82" s="116" t="s">
        <v>506</v>
      </c>
    </row>
    <row r="83" spans="1:12" x14ac:dyDescent="0.3">
      <c r="A83" s="72">
        <v>75</v>
      </c>
      <c r="B83" s="67" t="s">
        <v>323</v>
      </c>
      <c r="C83" s="74">
        <v>468000</v>
      </c>
      <c r="D83" s="74">
        <v>475544.56</v>
      </c>
      <c r="E83" s="72" t="s">
        <v>157</v>
      </c>
      <c r="F83" s="75" t="s">
        <v>299</v>
      </c>
      <c r="G83" s="76">
        <v>466500</v>
      </c>
      <c r="H83" s="75" t="s">
        <v>299</v>
      </c>
      <c r="I83" s="76">
        <v>466500</v>
      </c>
      <c r="J83" s="72" t="s">
        <v>159</v>
      </c>
      <c r="K83" s="77" t="s">
        <v>324</v>
      </c>
      <c r="L83" s="116" t="s">
        <v>506</v>
      </c>
    </row>
    <row r="84" spans="1:12" x14ac:dyDescent="0.3">
      <c r="A84" s="72">
        <v>76</v>
      </c>
      <c r="B84" s="67" t="s">
        <v>325</v>
      </c>
      <c r="C84" s="74">
        <v>439600</v>
      </c>
      <c r="D84" s="74">
        <v>439571.01</v>
      </c>
      <c r="E84" s="72" t="s">
        <v>157</v>
      </c>
      <c r="F84" s="75" t="s">
        <v>299</v>
      </c>
      <c r="G84" s="76">
        <v>438500</v>
      </c>
      <c r="H84" s="75" t="s">
        <v>299</v>
      </c>
      <c r="I84" s="76">
        <v>438500</v>
      </c>
      <c r="J84" s="72" t="s">
        <v>159</v>
      </c>
      <c r="K84" s="77" t="s">
        <v>326</v>
      </c>
      <c r="L84" s="116" t="s">
        <v>506</v>
      </c>
    </row>
    <row r="85" spans="1:12" x14ac:dyDescent="0.3">
      <c r="A85" s="72">
        <v>77</v>
      </c>
      <c r="B85" s="67" t="s">
        <v>327</v>
      </c>
      <c r="C85" s="74">
        <v>429600</v>
      </c>
      <c r="D85" s="74">
        <v>429588.58</v>
      </c>
      <c r="E85" s="72" t="s">
        <v>157</v>
      </c>
      <c r="F85" s="75" t="s">
        <v>299</v>
      </c>
      <c r="G85" s="76">
        <v>428500</v>
      </c>
      <c r="H85" s="75" t="s">
        <v>299</v>
      </c>
      <c r="I85" s="76">
        <v>428500</v>
      </c>
      <c r="J85" s="72" t="s">
        <v>159</v>
      </c>
      <c r="K85" s="77" t="s">
        <v>328</v>
      </c>
      <c r="L85" s="116" t="s">
        <v>506</v>
      </c>
    </row>
    <row r="86" spans="1:12" x14ac:dyDescent="0.3">
      <c r="A86" s="72">
        <v>78</v>
      </c>
      <c r="B86" s="67" t="s">
        <v>329</v>
      </c>
      <c r="C86" s="74">
        <v>427600</v>
      </c>
      <c r="D86" s="74">
        <v>427590.49</v>
      </c>
      <c r="E86" s="72" t="s">
        <v>157</v>
      </c>
      <c r="F86" s="75" t="s">
        <v>299</v>
      </c>
      <c r="G86" s="76">
        <v>426000</v>
      </c>
      <c r="H86" s="75" t="s">
        <v>299</v>
      </c>
      <c r="I86" s="76">
        <v>426000</v>
      </c>
      <c r="J86" s="72" t="s">
        <v>159</v>
      </c>
      <c r="K86" s="77" t="s">
        <v>330</v>
      </c>
      <c r="L86" s="116" t="s">
        <v>506</v>
      </c>
    </row>
    <row r="87" spans="1:12" x14ac:dyDescent="0.3">
      <c r="A87" s="72">
        <v>79</v>
      </c>
      <c r="B87" s="67" t="s">
        <v>331</v>
      </c>
      <c r="C87" s="74">
        <v>437600</v>
      </c>
      <c r="D87" s="74">
        <v>437580.92</v>
      </c>
      <c r="E87" s="72" t="s">
        <v>157</v>
      </c>
      <c r="F87" s="75" t="s">
        <v>299</v>
      </c>
      <c r="G87" s="76">
        <v>436500</v>
      </c>
      <c r="H87" s="75" t="s">
        <v>299</v>
      </c>
      <c r="I87" s="76">
        <v>436500</v>
      </c>
      <c r="J87" s="72" t="s">
        <v>159</v>
      </c>
      <c r="K87" s="77" t="s">
        <v>332</v>
      </c>
      <c r="L87" s="116" t="s">
        <v>506</v>
      </c>
    </row>
    <row r="88" spans="1:12" x14ac:dyDescent="0.3">
      <c r="A88" s="72">
        <v>80</v>
      </c>
      <c r="B88" s="67" t="s">
        <v>333</v>
      </c>
      <c r="C88" s="74">
        <v>468000</v>
      </c>
      <c r="D88" s="74">
        <v>475544.56</v>
      </c>
      <c r="E88" s="72" t="s">
        <v>157</v>
      </c>
      <c r="F88" s="75" t="s">
        <v>299</v>
      </c>
      <c r="G88" s="76">
        <v>466500</v>
      </c>
      <c r="H88" s="75" t="s">
        <v>299</v>
      </c>
      <c r="I88" s="76">
        <v>466500</v>
      </c>
      <c r="J88" s="72" t="s">
        <v>159</v>
      </c>
      <c r="K88" s="77" t="s">
        <v>334</v>
      </c>
      <c r="L88" s="116" t="s">
        <v>506</v>
      </c>
    </row>
    <row r="89" spans="1:12" x14ac:dyDescent="0.3">
      <c r="A89" s="72">
        <v>81</v>
      </c>
      <c r="B89" s="67" t="s">
        <v>335</v>
      </c>
      <c r="C89" s="74">
        <v>435600</v>
      </c>
      <c r="D89" s="74">
        <v>435582.84</v>
      </c>
      <c r="E89" s="72" t="s">
        <v>157</v>
      </c>
      <c r="F89" s="75" t="s">
        <v>299</v>
      </c>
      <c r="G89" s="76">
        <v>434500</v>
      </c>
      <c r="H89" s="75" t="s">
        <v>299</v>
      </c>
      <c r="I89" s="76">
        <v>434500</v>
      </c>
      <c r="J89" s="72" t="s">
        <v>159</v>
      </c>
      <c r="K89" s="77" t="s">
        <v>336</v>
      </c>
      <c r="L89" s="116" t="s">
        <v>506</v>
      </c>
    </row>
    <row r="90" spans="1:12" x14ac:dyDescent="0.3">
      <c r="A90" s="72">
        <v>82</v>
      </c>
      <c r="B90" s="67" t="s">
        <v>337</v>
      </c>
      <c r="C90" s="74">
        <v>468000</v>
      </c>
      <c r="D90" s="74">
        <v>475544.56</v>
      </c>
      <c r="E90" s="72" t="s">
        <v>157</v>
      </c>
      <c r="F90" s="75" t="s">
        <v>299</v>
      </c>
      <c r="G90" s="76">
        <v>466500</v>
      </c>
      <c r="H90" s="75" t="s">
        <v>299</v>
      </c>
      <c r="I90" s="76">
        <v>466500</v>
      </c>
      <c r="J90" s="72" t="s">
        <v>159</v>
      </c>
      <c r="K90" s="77" t="s">
        <v>338</v>
      </c>
      <c r="L90" s="116" t="s">
        <v>506</v>
      </c>
    </row>
    <row r="91" spans="1:12" x14ac:dyDescent="0.3">
      <c r="A91" s="72">
        <v>83</v>
      </c>
      <c r="B91" s="67" t="s">
        <v>339</v>
      </c>
      <c r="C91" s="74">
        <v>480000</v>
      </c>
      <c r="D91" s="74">
        <v>487533.08</v>
      </c>
      <c r="E91" s="72" t="s">
        <v>157</v>
      </c>
      <c r="F91" s="75" t="s">
        <v>299</v>
      </c>
      <c r="G91" s="76">
        <v>478500</v>
      </c>
      <c r="H91" s="75" t="s">
        <v>299</v>
      </c>
      <c r="I91" s="76">
        <v>478500</v>
      </c>
      <c r="J91" s="72" t="s">
        <v>159</v>
      </c>
      <c r="K91" s="77" t="s">
        <v>340</v>
      </c>
      <c r="L91" s="116" t="s">
        <v>506</v>
      </c>
    </row>
    <row r="92" spans="1:12" x14ac:dyDescent="0.3">
      <c r="A92" s="72">
        <v>84</v>
      </c>
      <c r="B92" s="67" t="s">
        <v>341</v>
      </c>
      <c r="C92" s="74">
        <v>452000</v>
      </c>
      <c r="D92" s="74">
        <v>459559.87</v>
      </c>
      <c r="E92" s="72" t="s">
        <v>157</v>
      </c>
      <c r="F92" s="75" t="s">
        <v>299</v>
      </c>
      <c r="G92" s="76">
        <v>451000</v>
      </c>
      <c r="H92" s="75" t="s">
        <v>299</v>
      </c>
      <c r="I92" s="76">
        <v>451000</v>
      </c>
      <c r="J92" s="72" t="s">
        <v>159</v>
      </c>
      <c r="K92" s="77" t="s">
        <v>342</v>
      </c>
      <c r="L92" s="116" t="s">
        <v>507</v>
      </c>
    </row>
    <row r="93" spans="1:12" x14ac:dyDescent="0.3">
      <c r="A93" s="72">
        <v>85</v>
      </c>
      <c r="B93" s="67" t="s">
        <v>343</v>
      </c>
      <c r="C93" s="74">
        <v>437600</v>
      </c>
      <c r="D93" s="74">
        <v>437580.92</v>
      </c>
      <c r="E93" s="72" t="s">
        <v>157</v>
      </c>
      <c r="F93" s="75" t="s">
        <v>299</v>
      </c>
      <c r="G93" s="76">
        <v>436500</v>
      </c>
      <c r="H93" s="75" t="s">
        <v>299</v>
      </c>
      <c r="I93" s="76">
        <v>436500</v>
      </c>
      <c r="J93" s="72" t="s">
        <v>159</v>
      </c>
      <c r="K93" s="77" t="s">
        <v>344</v>
      </c>
      <c r="L93" s="116" t="s">
        <v>507</v>
      </c>
    </row>
    <row r="94" spans="1:12" x14ac:dyDescent="0.3">
      <c r="A94" s="72">
        <v>86</v>
      </c>
      <c r="B94" s="67" t="s">
        <v>345</v>
      </c>
      <c r="C94" s="74">
        <v>443600</v>
      </c>
      <c r="D94" s="74">
        <v>443575.18</v>
      </c>
      <c r="E94" s="72" t="s">
        <v>157</v>
      </c>
      <c r="F94" s="75" t="s">
        <v>299</v>
      </c>
      <c r="G94" s="76">
        <v>442000</v>
      </c>
      <c r="H94" s="75" t="s">
        <v>299</v>
      </c>
      <c r="I94" s="76">
        <v>442000</v>
      </c>
      <c r="J94" s="72" t="s">
        <v>159</v>
      </c>
      <c r="K94" s="77" t="s">
        <v>346</v>
      </c>
      <c r="L94" s="116" t="s">
        <v>507</v>
      </c>
    </row>
    <row r="95" spans="1:12" x14ac:dyDescent="0.3">
      <c r="A95" s="72">
        <v>87</v>
      </c>
      <c r="B95" s="67" t="s">
        <v>347</v>
      </c>
      <c r="C95" s="74">
        <v>452000</v>
      </c>
      <c r="D95" s="74">
        <v>459559.87</v>
      </c>
      <c r="E95" s="72" t="s">
        <v>157</v>
      </c>
      <c r="F95" s="75" t="s">
        <v>299</v>
      </c>
      <c r="G95" s="76">
        <v>451000</v>
      </c>
      <c r="H95" s="75" t="s">
        <v>299</v>
      </c>
      <c r="I95" s="76">
        <v>451000</v>
      </c>
      <c r="J95" s="72" t="s">
        <v>159</v>
      </c>
      <c r="K95" s="77" t="s">
        <v>348</v>
      </c>
      <c r="L95" s="116" t="s">
        <v>507</v>
      </c>
    </row>
    <row r="96" spans="1:12" x14ac:dyDescent="0.3">
      <c r="A96" s="72">
        <v>88</v>
      </c>
      <c r="B96" s="67" t="s">
        <v>349</v>
      </c>
      <c r="C96" s="74">
        <v>455600</v>
      </c>
      <c r="D96" s="74">
        <v>455563.7</v>
      </c>
      <c r="E96" s="72" t="s">
        <v>157</v>
      </c>
      <c r="F96" s="75" t="s">
        <v>299</v>
      </c>
      <c r="G96" s="76">
        <v>454000</v>
      </c>
      <c r="H96" s="75" t="s">
        <v>299</v>
      </c>
      <c r="I96" s="76">
        <v>454000</v>
      </c>
      <c r="J96" s="72" t="s">
        <v>159</v>
      </c>
      <c r="K96" s="77" t="s">
        <v>350</v>
      </c>
      <c r="L96" s="116" t="s">
        <v>507</v>
      </c>
    </row>
    <row r="97" spans="1:12" x14ac:dyDescent="0.3">
      <c r="A97" s="72">
        <v>89</v>
      </c>
      <c r="B97" s="67" t="s">
        <v>351</v>
      </c>
      <c r="C97" s="74">
        <v>464000</v>
      </c>
      <c r="D97" s="74">
        <v>471548.39</v>
      </c>
      <c r="E97" s="72" t="s">
        <v>157</v>
      </c>
      <c r="F97" s="75" t="s">
        <v>299</v>
      </c>
      <c r="G97" s="76">
        <v>463000</v>
      </c>
      <c r="H97" s="75" t="s">
        <v>299</v>
      </c>
      <c r="I97" s="76">
        <v>463000</v>
      </c>
      <c r="J97" s="72" t="s">
        <v>159</v>
      </c>
      <c r="K97" s="77" t="s">
        <v>352</v>
      </c>
      <c r="L97" s="116" t="s">
        <v>507</v>
      </c>
    </row>
    <row r="98" spans="1:12" x14ac:dyDescent="0.3">
      <c r="A98" s="72">
        <v>90</v>
      </c>
      <c r="B98" s="67" t="s">
        <v>353</v>
      </c>
      <c r="C98" s="74">
        <v>480000</v>
      </c>
      <c r="D98" s="74">
        <v>487533.08</v>
      </c>
      <c r="E98" s="72" t="s">
        <v>157</v>
      </c>
      <c r="F98" s="75" t="s">
        <v>299</v>
      </c>
      <c r="G98" s="76">
        <v>478500</v>
      </c>
      <c r="H98" s="75" t="s">
        <v>299</v>
      </c>
      <c r="I98" s="76">
        <v>478500</v>
      </c>
      <c r="J98" s="72" t="s">
        <v>159</v>
      </c>
      <c r="K98" s="77" t="s">
        <v>354</v>
      </c>
      <c r="L98" s="116" t="s">
        <v>507</v>
      </c>
    </row>
    <row r="99" spans="1:12" x14ac:dyDescent="0.3">
      <c r="A99" s="72">
        <v>91</v>
      </c>
      <c r="B99" s="67" t="s">
        <v>355</v>
      </c>
      <c r="C99" s="74">
        <v>480000</v>
      </c>
      <c r="D99" s="74">
        <v>487533.08</v>
      </c>
      <c r="E99" s="72" t="s">
        <v>157</v>
      </c>
      <c r="F99" s="75" t="s">
        <v>299</v>
      </c>
      <c r="G99" s="76">
        <v>478500</v>
      </c>
      <c r="H99" s="75" t="s">
        <v>299</v>
      </c>
      <c r="I99" s="76">
        <v>478500</v>
      </c>
      <c r="J99" s="72" t="s">
        <v>159</v>
      </c>
      <c r="K99" s="77" t="s">
        <v>356</v>
      </c>
      <c r="L99" s="116" t="s">
        <v>507</v>
      </c>
    </row>
    <row r="100" spans="1:12" x14ac:dyDescent="0.3">
      <c r="A100" s="72">
        <v>92</v>
      </c>
      <c r="B100" s="67" t="s">
        <v>357</v>
      </c>
      <c r="C100" s="74">
        <v>468000</v>
      </c>
      <c r="D100" s="74">
        <v>475544.56</v>
      </c>
      <c r="E100" s="72" t="s">
        <v>157</v>
      </c>
      <c r="F100" s="75" t="s">
        <v>299</v>
      </c>
      <c r="G100" s="76">
        <v>466500</v>
      </c>
      <c r="H100" s="75" t="s">
        <v>299</v>
      </c>
      <c r="I100" s="76">
        <v>466500</v>
      </c>
      <c r="J100" s="72" t="s">
        <v>159</v>
      </c>
      <c r="K100" s="77" t="s">
        <v>358</v>
      </c>
      <c r="L100" s="116" t="s">
        <v>507</v>
      </c>
    </row>
    <row r="101" spans="1:12" x14ac:dyDescent="0.3">
      <c r="A101" s="72">
        <v>93</v>
      </c>
      <c r="B101" s="67" t="s">
        <v>359</v>
      </c>
      <c r="C101" s="74">
        <v>433600</v>
      </c>
      <c r="D101" s="74">
        <v>433544.75</v>
      </c>
      <c r="E101" s="72" t="s">
        <v>157</v>
      </c>
      <c r="F101" s="75" t="s">
        <v>299</v>
      </c>
      <c r="G101" s="76">
        <v>432000</v>
      </c>
      <c r="H101" s="75" t="s">
        <v>299</v>
      </c>
      <c r="I101" s="76">
        <v>432000</v>
      </c>
      <c r="J101" s="72" t="s">
        <v>159</v>
      </c>
      <c r="K101" s="77" t="s">
        <v>360</v>
      </c>
      <c r="L101" s="116" t="s">
        <v>507</v>
      </c>
    </row>
    <row r="102" spans="1:12" x14ac:dyDescent="0.3">
      <c r="A102" s="72">
        <v>94</v>
      </c>
      <c r="B102" s="67" t="s">
        <v>361</v>
      </c>
      <c r="C102" s="74">
        <v>439600</v>
      </c>
      <c r="D102" s="74">
        <v>439579.01</v>
      </c>
      <c r="E102" s="72" t="s">
        <v>157</v>
      </c>
      <c r="F102" s="75" t="s">
        <v>299</v>
      </c>
      <c r="G102" s="76">
        <v>438500</v>
      </c>
      <c r="H102" s="75" t="s">
        <v>299</v>
      </c>
      <c r="I102" s="76">
        <v>438500</v>
      </c>
      <c r="J102" s="72" t="s">
        <v>159</v>
      </c>
      <c r="K102" s="77" t="s">
        <v>362</v>
      </c>
      <c r="L102" s="116" t="s">
        <v>515</v>
      </c>
    </row>
    <row r="103" spans="1:12" x14ac:dyDescent="0.3">
      <c r="A103" s="72">
        <v>95</v>
      </c>
      <c r="B103" s="67" t="s">
        <v>363</v>
      </c>
      <c r="C103" s="74">
        <v>431600</v>
      </c>
      <c r="D103" s="74">
        <v>459559.87</v>
      </c>
      <c r="E103" s="72" t="s">
        <v>157</v>
      </c>
      <c r="F103" s="75" t="s">
        <v>299</v>
      </c>
      <c r="G103" s="76">
        <v>430000</v>
      </c>
      <c r="H103" s="75" t="s">
        <v>299</v>
      </c>
      <c r="I103" s="76">
        <v>430000</v>
      </c>
      <c r="J103" s="72" t="s">
        <v>159</v>
      </c>
      <c r="K103" s="77" t="s">
        <v>364</v>
      </c>
      <c r="L103" s="116" t="s">
        <v>515</v>
      </c>
    </row>
    <row r="104" spans="1:12" x14ac:dyDescent="0.3">
      <c r="A104" s="72">
        <v>96</v>
      </c>
      <c r="B104" s="67" t="s">
        <v>365</v>
      </c>
      <c r="C104" s="74">
        <v>480000</v>
      </c>
      <c r="D104" s="74">
        <v>487533.08</v>
      </c>
      <c r="E104" s="72" t="s">
        <v>157</v>
      </c>
      <c r="F104" s="75" t="s">
        <v>299</v>
      </c>
      <c r="G104" s="76">
        <v>478500</v>
      </c>
      <c r="H104" s="75" t="s">
        <v>299</v>
      </c>
      <c r="I104" s="76">
        <v>478500</v>
      </c>
      <c r="J104" s="72" t="s">
        <v>159</v>
      </c>
      <c r="K104" s="77" t="s">
        <v>366</v>
      </c>
      <c r="L104" s="116" t="s">
        <v>515</v>
      </c>
    </row>
    <row r="105" spans="1:12" x14ac:dyDescent="0.3">
      <c r="A105" s="72">
        <v>97</v>
      </c>
      <c r="B105" s="67" t="s">
        <v>367</v>
      </c>
      <c r="C105" s="74">
        <v>468000</v>
      </c>
      <c r="D105" s="74">
        <v>475544.56</v>
      </c>
      <c r="E105" s="72" t="s">
        <v>157</v>
      </c>
      <c r="F105" s="75" t="s">
        <v>299</v>
      </c>
      <c r="G105" s="76">
        <v>466500</v>
      </c>
      <c r="H105" s="75" t="s">
        <v>299</v>
      </c>
      <c r="I105" s="76">
        <v>466500</v>
      </c>
      <c r="J105" s="72" t="s">
        <v>159</v>
      </c>
      <c r="K105" s="77" t="s">
        <v>368</v>
      </c>
      <c r="L105" s="116" t="s">
        <v>515</v>
      </c>
    </row>
    <row r="106" spans="1:12" x14ac:dyDescent="0.3">
      <c r="A106" s="72">
        <v>98</v>
      </c>
      <c r="B106" s="67" t="s">
        <v>369</v>
      </c>
      <c r="C106" s="74">
        <v>468000</v>
      </c>
      <c r="D106" s="74">
        <v>475544.56</v>
      </c>
      <c r="E106" s="72" t="s">
        <v>157</v>
      </c>
      <c r="F106" s="75" t="s">
        <v>299</v>
      </c>
      <c r="G106" s="76">
        <v>466500</v>
      </c>
      <c r="H106" s="75" t="s">
        <v>299</v>
      </c>
      <c r="I106" s="76">
        <v>466500</v>
      </c>
      <c r="J106" s="72" t="s">
        <v>159</v>
      </c>
      <c r="K106" s="77" t="s">
        <v>370</v>
      </c>
      <c r="L106" s="116" t="s">
        <v>515</v>
      </c>
    </row>
    <row r="107" spans="1:12" x14ac:dyDescent="0.3">
      <c r="A107" s="72">
        <v>99</v>
      </c>
      <c r="B107" s="67" t="s">
        <v>371</v>
      </c>
      <c r="C107" s="74">
        <v>452000</v>
      </c>
      <c r="D107" s="74">
        <v>459559.87</v>
      </c>
      <c r="E107" s="72" t="s">
        <v>157</v>
      </c>
      <c r="F107" s="75" t="s">
        <v>299</v>
      </c>
      <c r="G107" s="76">
        <v>451000</v>
      </c>
      <c r="H107" s="75" t="s">
        <v>299</v>
      </c>
      <c r="I107" s="76">
        <v>451000</v>
      </c>
      <c r="J107" s="72" t="s">
        <v>159</v>
      </c>
      <c r="K107" s="77" t="s">
        <v>372</v>
      </c>
      <c r="L107" s="116" t="s">
        <v>515</v>
      </c>
    </row>
    <row r="108" spans="1:12" x14ac:dyDescent="0.3">
      <c r="A108" s="72">
        <v>100</v>
      </c>
      <c r="B108" s="67" t="s">
        <v>373</v>
      </c>
      <c r="C108" s="74">
        <v>479500</v>
      </c>
      <c r="D108" s="74">
        <v>479540.74</v>
      </c>
      <c r="E108" s="72" t="s">
        <v>157</v>
      </c>
      <c r="F108" s="75" t="s">
        <v>299</v>
      </c>
      <c r="G108" s="76">
        <v>478000</v>
      </c>
      <c r="H108" s="75" t="s">
        <v>299</v>
      </c>
      <c r="I108" s="76">
        <v>478000</v>
      </c>
      <c r="J108" s="72" t="s">
        <v>159</v>
      </c>
      <c r="K108" s="77" t="s">
        <v>374</v>
      </c>
      <c r="L108" s="116" t="s">
        <v>515</v>
      </c>
    </row>
    <row r="109" spans="1:12" x14ac:dyDescent="0.3">
      <c r="A109" s="72">
        <v>101</v>
      </c>
      <c r="B109" s="67" t="s">
        <v>375</v>
      </c>
      <c r="C109" s="74">
        <v>439600</v>
      </c>
      <c r="D109" s="74">
        <v>439579.01</v>
      </c>
      <c r="E109" s="72" t="s">
        <v>157</v>
      </c>
      <c r="F109" s="75" t="s">
        <v>299</v>
      </c>
      <c r="G109" s="76">
        <v>438500</v>
      </c>
      <c r="H109" s="75" t="s">
        <v>299</v>
      </c>
      <c r="I109" s="76">
        <v>438500</v>
      </c>
      <c r="J109" s="72" t="s">
        <v>159</v>
      </c>
      <c r="K109" s="77" t="s">
        <v>376</v>
      </c>
      <c r="L109" s="116" t="s">
        <v>515</v>
      </c>
    </row>
    <row r="110" spans="1:12" x14ac:dyDescent="0.3">
      <c r="A110" s="72">
        <v>102</v>
      </c>
      <c r="B110" s="67" t="s">
        <v>377</v>
      </c>
      <c r="C110" s="74">
        <v>429600</v>
      </c>
      <c r="D110" s="74">
        <v>429588.58</v>
      </c>
      <c r="E110" s="72" t="s">
        <v>157</v>
      </c>
      <c r="F110" s="75" t="s">
        <v>299</v>
      </c>
      <c r="G110" s="76">
        <v>428500</v>
      </c>
      <c r="H110" s="75" t="s">
        <v>299</v>
      </c>
      <c r="I110" s="76">
        <v>428500</v>
      </c>
      <c r="J110" s="72" t="s">
        <v>159</v>
      </c>
      <c r="K110" s="77" t="s">
        <v>378</v>
      </c>
      <c r="L110" s="116" t="s">
        <v>515</v>
      </c>
    </row>
    <row r="111" spans="1:12" x14ac:dyDescent="0.3">
      <c r="A111" s="72">
        <v>103</v>
      </c>
      <c r="B111" s="67" t="s">
        <v>379</v>
      </c>
      <c r="C111" s="74">
        <v>429600</v>
      </c>
      <c r="D111" s="74">
        <v>429588.58</v>
      </c>
      <c r="E111" s="72" t="s">
        <v>157</v>
      </c>
      <c r="F111" s="75" t="s">
        <v>299</v>
      </c>
      <c r="G111" s="76">
        <v>428500</v>
      </c>
      <c r="H111" s="75" t="s">
        <v>299</v>
      </c>
      <c r="I111" s="76">
        <v>428500</v>
      </c>
      <c r="J111" s="72" t="s">
        <v>159</v>
      </c>
      <c r="K111" s="77" t="s">
        <v>380</v>
      </c>
      <c r="L111" s="116" t="s">
        <v>515</v>
      </c>
    </row>
    <row r="112" spans="1:12" x14ac:dyDescent="0.3">
      <c r="A112" s="72">
        <v>104</v>
      </c>
      <c r="B112" s="67" t="s">
        <v>381</v>
      </c>
      <c r="C112" s="74">
        <v>439600</v>
      </c>
      <c r="D112" s="74">
        <v>439579.01</v>
      </c>
      <c r="E112" s="72" t="s">
        <v>157</v>
      </c>
      <c r="F112" s="75" t="s">
        <v>382</v>
      </c>
      <c r="G112" s="76">
        <v>439000</v>
      </c>
      <c r="H112" s="75" t="s">
        <v>382</v>
      </c>
      <c r="I112" s="76">
        <v>439000</v>
      </c>
      <c r="J112" s="72" t="s">
        <v>159</v>
      </c>
      <c r="K112" s="77" t="s">
        <v>383</v>
      </c>
      <c r="L112" s="116" t="s">
        <v>508</v>
      </c>
    </row>
    <row r="113" spans="1:12" x14ac:dyDescent="0.3">
      <c r="A113" s="72">
        <v>105</v>
      </c>
      <c r="B113" s="67" t="s">
        <v>384</v>
      </c>
      <c r="C113" s="74">
        <v>468000</v>
      </c>
      <c r="D113" s="74">
        <v>475554.56</v>
      </c>
      <c r="E113" s="72" t="s">
        <v>157</v>
      </c>
      <c r="F113" s="75" t="s">
        <v>382</v>
      </c>
      <c r="G113" s="76">
        <v>467500</v>
      </c>
      <c r="H113" s="75" t="s">
        <v>382</v>
      </c>
      <c r="I113" s="76">
        <v>467500</v>
      </c>
      <c r="J113" s="72" t="s">
        <v>159</v>
      </c>
      <c r="K113" s="77" t="s">
        <v>385</v>
      </c>
      <c r="L113" s="116" t="s">
        <v>508</v>
      </c>
    </row>
    <row r="114" spans="1:12" x14ac:dyDescent="0.3">
      <c r="A114" s="72">
        <v>106</v>
      </c>
      <c r="B114" s="67" t="s">
        <v>386</v>
      </c>
      <c r="C114" s="74">
        <v>427600</v>
      </c>
      <c r="D114" s="74">
        <v>427590.49</v>
      </c>
      <c r="E114" s="72" t="s">
        <v>157</v>
      </c>
      <c r="F114" s="75" t="s">
        <v>382</v>
      </c>
      <c r="G114" s="76">
        <v>427000</v>
      </c>
      <c r="H114" s="75" t="s">
        <v>382</v>
      </c>
      <c r="I114" s="76">
        <v>427000</v>
      </c>
      <c r="J114" s="72" t="s">
        <v>159</v>
      </c>
      <c r="K114" s="77" t="s">
        <v>387</v>
      </c>
      <c r="L114" s="116" t="s">
        <v>508</v>
      </c>
    </row>
    <row r="115" spans="1:12" x14ac:dyDescent="0.3">
      <c r="A115" s="72">
        <v>107</v>
      </c>
      <c r="B115" s="67" t="s">
        <v>388</v>
      </c>
      <c r="C115" s="74">
        <v>419600</v>
      </c>
      <c r="D115" s="74">
        <v>419598.14</v>
      </c>
      <c r="E115" s="72" t="s">
        <v>157</v>
      </c>
      <c r="F115" s="75" t="s">
        <v>382</v>
      </c>
      <c r="G115" s="76">
        <v>419000</v>
      </c>
      <c r="H115" s="75" t="s">
        <v>382</v>
      </c>
      <c r="I115" s="76">
        <v>419000</v>
      </c>
      <c r="J115" s="72" t="s">
        <v>159</v>
      </c>
      <c r="K115" s="77" t="s">
        <v>389</v>
      </c>
      <c r="L115" s="116" t="s">
        <v>508</v>
      </c>
    </row>
    <row r="116" spans="1:12" x14ac:dyDescent="0.3">
      <c r="A116" s="72">
        <v>108</v>
      </c>
      <c r="B116" s="67" t="s">
        <v>390</v>
      </c>
      <c r="C116" s="74">
        <v>468000</v>
      </c>
      <c r="D116" s="74">
        <v>475544.56</v>
      </c>
      <c r="E116" s="72" t="s">
        <v>157</v>
      </c>
      <c r="F116" s="75" t="s">
        <v>382</v>
      </c>
      <c r="G116" s="76">
        <v>467500</v>
      </c>
      <c r="H116" s="75" t="s">
        <v>382</v>
      </c>
      <c r="I116" s="76">
        <v>467500</v>
      </c>
      <c r="J116" s="72" t="s">
        <v>159</v>
      </c>
      <c r="K116" s="77" t="s">
        <v>391</v>
      </c>
      <c r="L116" s="116" t="s">
        <v>508</v>
      </c>
    </row>
    <row r="117" spans="1:12" x14ac:dyDescent="0.3">
      <c r="A117" s="72">
        <v>109</v>
      </c>
      <c r="B117" s="67" t="s">
        <v>392</v>
      </c>
      <c r="C117" s="74">
        <v>468000</v>
      </c>
      <c r="D117" s="74">
        <v>475544.56</v>
      </c>
      <c r="E117" s="72" t="s">
        <v>157</v>
      </c>
      <c r="F117" s="75" t="s">
        <v>382</v>
      </c>
      <c r="G117" s="76">
        <v>467500</v>
      </c>
      <c r="H117" s="75" t="s">
        <v>382</v>
      </c>
      <c r="I117" s="76">
        <v>467500</v>
      </c>
      <c r="J117" s="72" t="s">
        <v>159</v>
      </c>
      <c r="K117" s="77" t="s">
        <v>393</v>
      </c>
      <c r="L117" s="116" t="s">
        <v>508</v>
      </c>
    </row>
    <row r="118" spans="1:12" x14ac:dyDescent="0.3">
      <c r="A118" s="72">
        <v>110</v>
      </c>
      <c r="B118" s="67" t="s">
        <v>394</v>
      </c>
      <c r="C118" s="74">
        <v>468000</v>
      </c>
      <c r="D118" s="74">
        <v>475544.56</v>
      </c>
      <c r="E118" s="72" t="s">
        <v>157</v>
      </c>
      <c r="F118" s="75" t="s">
        <v>382</v>
      </c>
      <c r="G118" s="76">
        <v>467500</v>
      </c>
      <c r="H118" s="75" t="s">
        <v>382</v>
      </c>
      <c r="I118" s="76">
        <v>467500</v>
      </c>
      <c r="J118" s="72" t="s">
        <v>159</v>
      </c>
      <c r="K118" s="77" t="s">
        <v>395</v>
      </c>
      <c r="L118" s="116" t="s">
        <v>508</v>
      </c>
    </row>
    <row r="119" spans="1:12" x14ac:dyDescent="0.3">
      <c r="A119" s="72">
        <v>111</v>
      </c>
      <c r="B119" s="67" t="s">
        <v>396</v>
      </c>
      <c r="C119" s="74">
        <v>435600</v>
      </c>
      <c r="D119" s="74">
        <v>435582.84</v>
      </c>
      <c r="E119" s="72" t="s">
        <v>157</v>
      </c>
      <c r="F119" s="75" t="s">
        <v>382</v>
      </c>
      <c r="G119" s="76">
        <v>435000</v>
      </c>
      <c r="H119" s="75" t="s">
        <v>382</v>
      </c>
      <c r="I119" s="76">
        <v>435000</v>
      </c>
      <c r="J119" s="72" t="s">
        <v>159</v>
      </c>
      <c r="K119" s="77" t="s">
        <v>397</v>
      </c>
      <c r="L119" s="116" t="s">
        <v>508</v>
      </c>
    </row>
    <row r="120" spans="1:12" x14ac:dyDescent="0.3">
      <c r="A120" s="72">
        <v>112</v>
      </c>
      <c r="B120" s="67" t="s">
        <v>398</v>
      </c>
      <c r="C120" s="74">
        <v>435600</v>
      </c>
      <c r="D120" s="74">
        <v>435582.84</v>
      </c>
      <c r="E120" s="72" t="s">
        <v>157</v>
      </c>
      <c r="F120" s="75" t="s">
        <v>382</v>
      </c>
      <c r="G120" s="76">
        <v>435000</v>
      </c>
      <c r="H120" s="75" t="s">
        <v>382</v>
      </c>
      <c r="I120" s="76">
        <v>435000</v>
      </c>
      <c r="J120" s="72" t="s">
        <v>159</v>
      </c>
      <c r="K120" s="77" t="s">
        <v>399</v>
      </c>
      <c r="L120" s="116" t="s">
        <v>508</v>
      </c>
    </row>
    <row r="121" spans="1:12" x14ac:dyDescent="0.3">
      <c r="A121" s="72">
        <v>113</v>
      </c>
      <c r="B121" s="67" t="s">
        <v>400</v>
      </c>
      <c r="C121" s="74">
        <v>437600</v>
      </c>
      <c r="D121" s="74">
        <v>437580.92</v>
      </c>
      <c r="E121" s="72" t="s">
        <v>157</v>
      </c>
      <c r="F121" s="75" t="s">
        <v>382</v>
      </c>
      <c r="G121" s="76">
        <v>437000</v>
      </c>
      <c r="H121" s="75" t="s">
        <v>382</v>
      </c>
      <c r="I121" s="76">
        <v>437000</v>
      </c>
      <c r="J121" s="72" t="s">
        <v>159</v>
      </c>
      <c r="K121" s="77" t="s">
        <v>401</v>
      </c>
      <c r="L121" s="116" t="s">
        <v>508</v>
      </c>
    </row>
    <row r="122" spans="1:12" x14ac:dyDescent="0.3">
      <c r="A122" s="72">
        <v>114</v>
      </c>
      <c r="B122" s="67" t="s">
        <v>402</v>
      </c>
      <c r="C122" s="74">
        <v>429600</v>
      </c>
      <c r="D122" s="74">
        <v>429588.58</v>
      </c>
      <c r="E122" s="72" t="s">
        <v>157</v>
      </c>
      <c r="F122" s="75" t="s">
        <v>382</v>
      </c>
      <c r="G122" s="76">
        <v>429000</v>
      </c>
      <c r="H122" s="75" t="s">
        <v>382</v>
      </c>
      <c r="I122" s="76">
        <v>429000</v>
      </c>
      <c r="J122" s="72" t="s">
        <v>159</v>
      </c>
      <c r="K122" s="77" t="s">
        <v>403</v>
      </c>
      <c r="L122" s="116" t="s">
        <v>508</v>
      </c>
    </row>
    <row r="123" spans="1:12" x14ac:dyDescent="0.3">
      <c r="A123" s="72">
        <v>115</v>
      </c>
      <c r="B123" s="67" t="s">
        <v>337</v>
      </c>
      <c r="C123" s="74">
        <v>429600</v>
      </c>
      <c r="D123" s="74">
        <v>429588.58</v>
      </c>
      <c r="E123" s="72" t="s">
        <v>157</v>
      </c>
      <c r="F123" s="75" t="s">
        <v>382</v>
      </c>
      <c r="G123" s="76">
        <v>429000</v>
      </c>
      <c r="H123" s="75" t="s">
        <v>382</v>
      </c>
      <c r="I123" s="76">
        <v>429000</v>
      </c>
      <c r="J123" s="72" t="s">
        <v>159</v>
      </c>
      <c r="K123" s="77" t="s">
        <v>404</v>
      </c>
      <c r="L123" s="116" t="s">
        <v>509</v>
      </c>
    </row>
    <row r="124" spans="1:12" x14ac:dyDescent="0.3">
      <c r="A124" s="72">
        <v>116</v>
      </c>
      <c r="B124" s="67" t="s">
        <v>405</v>
      </c>
      <c r="C124" s="74">
        <v>433600</v>
      </c>
      <c r="D124" s="74">
        <v>433584.75</v>
      </c>
      <c r="E124" s="72" t="s">
        <v>157</v>
      </c>
      <c r="F124" s="75" t="s">
        <v>382</v>
      </c>
      <c r="G124" s="76">
        <v>433000</v>
      </c>
      <c r="H124" s="75" t="s">
        <v>382</v>
      </c>
      <c r="I124" s="76">
        <v>433000</v>
      </c>
      <c r="J124" s="72" t="s">
        <v>159</v>
      </c>
      <c r="K124" s="77" t="s">
        <v>406</v>
      </c>
      <c r="L124" s="116" t="s">
        <v>509</v>
      </c>
    </row>
    <row r="125" spans="1:12" x14ac:dyDescent="0.3">
      <c r="A125" s="78">
        <v>118</v>
      </c>
      <c r="B125" s="88" t="s">
        <v>407</v>
      </c>
      <c r="C125" s="68">
        <v>1740000</v>
      </c>
      <c r="D125" s="68">
        <v>1757538</v>
      </c>
      <c r="E125" s="79" t="s">
        <v>408</v>
      </c>
      <c r="F125" s="89" t="s">
        <v>189</v>
      </c>
      <c r="G125" s="80">
        <v>1728000</v>
      </c>
      <c r="H125" s="89" t="s">
        <v>189</v>
      </c>
      <c r="I125" s="80">
        <v>1728000</v>
      </c>
      <c r="J125" s="78" t="s">
        <v>159</v>
      </c>
      <c r="K125" s="81" t="s">
        <v>409</v>
      </c>
      <c r="L125" s="113" t="s">
        <v>510</v>
      </c>
    </row>
    <row r="126" spans="1:12" x14ac:dyDescent="0.3">
      <c r="A126" s="90"/>
      <c r="B126" s="56"/>
      <c r="C126" s="56"/>
      <c r="D126" s="56"/>
      <c r="E126" s="56"/>
      <c r="F126" s="71" t="s">
        <v>410</v>
      </c>
      <c r="G126" s="86">
        <v>1735000</v>
      </c>
      <c r="H126" s="71"/>
      <c r="I126" s="86"/>
      <c r="J126" s="90"/>
      <c r="K126" s="71"/>
      <c r="L126" s="114"/>
    </row>
    <row r="127" spans="1:12" x14ac:dyDescent="0.3">
      <c r="A127" s="91"/>
      <c r="B127" s="55"/>
      <c r="C127" s="55"/>
      <c r="D127" s="55"/>
      <c r="E127" s="55"/>
      <c r="F127" s="87" t="s">
        <v>411</v>
      </c>
      <c r="G127" s="92">
        <v>1739000</v>
      </c>
      <c r="H127" s="87"/>
      <c r="I127" s="92"/>
      <c r="J127" s="91"/>
      <c r="K127" s="87"/>
      <c r="L127" s="115"/>
    </row>
    <row r="128" spans="1:12" x14ac:dyDescent="0.3">
      <c r="A128" s="78">
        <v>119</v>
      </c>
      <c r="B128" s="88" t="s">
        <v>412</v>
      </c>
      <c r="C128" s="68">
        <v>3000000</v>
      </c>
      <c r="D128" s="68">
        <v>3050678.6</v>
      </c>
      <c r="E128" s="79" t="s">
        <v>408</v>
      </c>
      <c r="F128" s="89" t="s">
        <v>189</v>
      </c>
      <c r="G128" s="80">
        <v>2986000</v>
      </c>
      <c r="H128" s="89" t="s">
        <v>189</v>
      </c>
      <c r="I128" s="80">
        <v>2986000</v>
      </c>
      <c r="J128" s="78" t="s">
        <v>159</v>
      </c>
      <c r="K128" s="81" t="s">
        <v>413</v>
      </c>
      <c r="L128" s="113" t="s">
        <v>510</v>
      </c>
    </row>
    <row r="129" spans="1:12" x14ac:dyDescent="0.3">
      <c r="A129" s="90"/>
      <c r="B129" s="56"/>
      <c r="C129" s="56"/>
      <c r="D129" s="56"/>
      <c r="E129" s="56"/>
      <c r="F129" s="71" t="s">
        <v>410</v>
      </c>
      <c r="G129" s="86">
        <v>2994000</v>
      </c>
      <c r="H129" s="71"/>
      <c r="I129" s="86"/>
      <c r="J129" s="90"/>
      <c r="K129" s="71"/>
      <c r="L129" s="114"/>
    </row>
    <row r="130" spans="1:12" x14ac:dyDescent="0.3">
      <c r="A130" s="90"/>
      <c r="B130" s="56"/>
      <c r="C130" s="56"/>
      <c r="D130" s="56"/>
      <c r="E130" s="56"/>
      <c r="F130" s="71" t="s">
        <v>414</v>
      </c>
      <c r="G130" s="86">
        <v>2995000</v>
      </c>
      <c r="H130" s="71"/>
      <c r="I130" s="86"/>
      <c r="J130" s="90"/>
      <c r="K130" s="71"/>
      <c r="L130" s="114"/>
    </row>
    <row r="131" spans="1:12" x14ac:dyDescent="0.3">
      <c r="A131" s="91"/>
      <c r="B131" s="55"/>
      <c r="C131" s="55"/>
      <c r="D131" s="55"/>
      <c r="E131" s="55"/>
      <c r="F131" s="87" t="s">
        <v>411</v>
      </c>
      <c r="G131" s="92">
        <v>2999000</v>
      </c>
      <c r="H131" s="87"/>
      <c r="I131" s="92"/>
      <c r="J131" s="91"/>
      <c r="K131" s="87"/>
      <c r="L131" s="115"/>
    </row>
    <row r="132" spans="1:12" x14ac:dyDescent="0.3">
      <c r="A132" s="90">
        <v>120</v>
      </c>
      <c r="B132" s="1" t="s">
        <v>415</v>
      </c>
      <c r="C132" s="85">
        <v>3000000</v>
      </c>
      <c r="D132" s="85">
        <v>3042602.53</v>
      </c>
      <c r="E132" s="79" t="s">
        <v>408</v>
      </c>
      <c r="F132" s="71" t="s">
        <v>189</v>
      </c>
      <c r="G132" s="86">
        <v>2985000</v>
      </c>
      <c r="H132" s="71" t="s">
        <v>189</v>
      </c>
      <c r="I132" s="86">
        <v>2985000</v>
      </c>
      <c r="J132" s="90" t="s">
        <v>159</v>
      </c>
      <c r="K132" s="94" t="s">
        <v>416</v>
      </c>
      <c r="L132" s="117" t="s">
        <v>510</v>
      </c>
    </row>
    <row r="133" spans="1:12" x14ac:dyDescent="0.3">
      <c r="A133" s="90"/>
      <c r="B133" s="56"/>
      <c r="C133" s="56"/>
      <c r="D133" s="56"/>
      <c r="E133" s="56"/>
      <c r="F133" s="71" t="s">
        <v>410</v>
      </c>
      <c r="G133" s="86">
        <v>2994000</v>
      </c>
      <c r="H133" s="71"/>
      <c r="I133" s="86"/>
      <c r="J133" s="90"/>
      <c r="K133" s="71"/>
      <c r="L133" s="114"/>
    </row>
    <row r="134" spans="1:12" x14ac:dyDescent="0.3">
      <c r="A134" s="90"/>
      <c r="B134" s="56"/>
      <c r="C134" s="56"/>
      <c r="D134" s="56"/>
      <c r="E134" s="56"/>
      <c r="F134" s="71" t="s">
        <v>414</v>
      </c>
      <c r="G134" s="86">
        <v>2995000</v>
      </c>
      <c r="H134" s="71"/>
      <c r="I134" s="86"/>
      <c r="J134" s="90"/>
      <c r="K134" s="71"/>
      <c r="L134" s="114"/>
    </row>
    <row r="135" spans="1:12" x14ac:dyDescent="0.3">
      <c r="A135" s="90"/>
      <c r="B135" s="56"/>
      <c r="C135" s="56"/>
      <c r="D135" s="56"/>
      <c r="E135" s="56"/>
      <c r="F135" s="71" t="s">
        <v>411</v>
      </c>
      <c r="G135" s="86">
        <v>2999000</v>
      </c>
      <c r="H135" s="71"/>
      <c r="I135" s="86"/>
      <c r="J135" s="90"/>
      <c r="K135" s="71"/>
      <c r="L135" s="114"/>
    </row>
    <row r="136" spans="1:12" x14ac:dyDescent="0.3">
      <c r="A136" s="78">
        <v>121</v>
      </c>
      <c r="B136" s="88" t="s">
        <v>417</v>
      </c>
      <c r="C136" s="68">
        <v>2121000</v>
      </c>
      <c r="D136" s="68">
        <v>1945808.67</v>
      </c>
      <c r="E136" s="79" t="s">
        <v>408</v>
      </c>
      <c r="F136" s="89" t="s">
        <v>418</v>
      </c>
      <c r="G136" s="80">
        <v>1887400</v>
      </c>
      <c r="H136" s="89" t="s">
        <v>418</v>
      </c>
      <c r="I136" s="80">
        <v>1887400</v>
      </c>
      <c r="J136" s="78" t="s">
        <v>159</v>
      </c>
      <c r="K136" s="81" t="s">
        <v>419</v>
      </c>
      <c r="L136" s="113" t="s">
        <v>511</v>
      </c>
    </row>
    <row r="137" spans="1:12" x14ac:dyDescent="0.3">
      <c r="A137" s="91"/>
      <c r="B137" s="55"/>
      <c r="C137" s="55"/>
      <c r="D137" s="55"/>
      <c r="E137" s="55"/>
      <c r="F137" s="87" t="s">
        <v>420</v>
      </c>
      <c r="G137" s="92">
        <v>1945000</v>
      </c>
      <c r="H137" s="87"/>
      <c r="I137" s="92"/>
      <c r="J137" s="91"/>
      <c r="K137" s="87"/>
      <c r="L137" s="115"/>
    </row>
    <row r="138" spans="1:12" x14ac:dyDescent="0.3">
      <c r="A138" s="90">
        <v>122</v>
      </c>
      <c r="B138" s="1" t="s">
        <v>421</v>
      </c>
      <c r="C138" s="85">
        <v>810000</v>
      </c>
      <c r="D138" s="85">
        <v>806000</v>
      </c>
      <c r="E138" s="79" t="s">
        <v>408</v>
      </c>
      <c r="F138" s="71" t="s">
        <v>189</v>
      </c>
      <c r="G138" s="86">
        <v>796000</v>
      </c>
      <c r="H138" s="71" t="s">
        <v>189</v>
      </c>
      <c r="I138" s="86">
        <v>796000</v>
      </c>
      <c r="J138" s="90" t="s">
        <v>159</v>
      </c>
      <c r="K138" s="94" t="s">
        <v>422</v>
      </c>
      <c r="L138" s="117" t="s">
        <v>512</v>
      </c>
    </row>
    <row r="139" spans="1:12" x14ac:dyDescent="0.3">
      <c r="A139" s="90"/>
      <c r="B139" s="56"/>
      <c r="C139" s="56"/>
      <c r="D139" s="56"/>
      <c r="E139" s="56"/>
      <c r="F139" s="71" t="s">
        <v>423</v>
      </c>
      <c r="G139" s="86">
        <v>800000</v>
      </c>
      <c r="H139" s="71"/>
      <c r="I139" s="86"/>
      <c r="J139" s="90"/>
      <c r="K139" s="71"/>
      <c r="L139" s="114"/>
    </row>
    <row r="140" spans="1:12" x14ac:dyDescent="0.3">
      <c r="A140" s="90"/>
      <c r="B140" s="56"/>
      <c r="C140" s="56"/>
      <c r="D140" s="56"/>
      <c r="E140" s="56"/>
      <c r="F140" s="71" t="s">
        <v>238</v>
      </c>
      <c r="G140" s="86">
        <v>801000</v>
      </c>
      <c r="H140" s="71"/>
      <c r="I140" s="86"/>
      <c r="J140" s="90"/>
      <c r="K140" s="71"/>
      <c r="L140" s="114"/>
    </row>
    <row r="141" spans="1:12" x14ac:dyDescent="0.3">
      <c r="A141" s="78">
        <v>123</v>
      </c>
      <c r="B141" s="79" t="s">
        <v>424</v>
      </c>
      <c r="C141" s="68">
        <v>2810000</v>
      </c>
      <c r="D141" s="68">
        <v>2800268.54</v>
      </c>
      <c r="E141" s="79" t="s">
        <v>408</v>
      </c>
      <c r="F141" s="89" t="s">
        <v>189</v>
      </c>
      <c r="G141" s="80">
        <v>2788000</v>
      </c>
      <c r="H141" s="89" t="s">
        <v>189</v>
      </c>
      <c r="I141" s="80">
        <v>2598000</v>
      </c>
      <c r="J141" s="78" t="s">
        <v>159</v>
      </c>
      <c r="K141" s="81" t="s">
        <v>425</v>
      </c>
      <c r="L141" s="113" t="s">
        <v>513</v>
      </c>
    </row>
    <row r="142" spans="1:12" x14ac:dyDescent="0.3">
      <c r="A142" s="90"/>
      <c r="B142" s="56"/>
      <c r="C142" s="56"/>
      <c r="D142" s="56"/>
      <c r="E142" s="56"/>
      <c r="F142" s="71" t="s">
        <v>426</v>
      </c>
      <c r="G142" s="86">
        <v>2794000</v>
      </c>
      <c r="H142" s="71"/>
      <c r="I142" s="86"/>
      <c r="J142" s="90"/>
      <c r="K142" s="71"/>
      <c r="L142" s="114"/>
    </row>
    <row r="143" spans="1:12" x14ac:dyDescent="0.3">
      <c r="A143" s="90"/>
      <c r="B143" s="56"/>
      <c r="C143" s="56"/>
      <c r="D143" s="56"/>
      <c r="E143" s="56"/>
      <c r="F143" s="71" t="s">
        <v>238</v>
      </c>
      <c r="G143" s="86">
        <v>2795000</v>
      </c>
      <c r="H143" s="71"/>
      <c r="I143" s="86"/>
      <c r="J143" s="90"/>
      <c r="K143" s="71"/>
      <c r="L143" s="114"/>
    </row>
    <row r="144" spans="1:12" x14ac:dyDescent="0.3">
      <c r="A144" s="72">
        <v>124</v>
      </c>
      <c r="B144" s="75" t="s">
        <v>427</v>
      </c>
      <c r="C144" s="95">
        <v>1048500</v>
      </c>
      <c r="D144" s="95">
        <v>1206995.3</v>
      </c>
      <c r="E144" s="97" t="s">
        <v>157</v>
      </c>
      <c r="F144" s="75" t="s">
        <v>428</v>
      </c>
      <c r="G144" s="76">
        <v>1048000</v>
      </c>
      <c r="H144" s="75" t="s">
        <v>428</v>
      </c>
      <c r="I144" s="76">
        <v>1048000</v>
      </c>
      <c r="J144" s="96" t="s">
        <v>159</v>
      </c>
      <c r="K144" s="77" t="s">
        <v>429</v>
      </c>
      <c r="L144" s="116" t="s">
        <v>514</v>
      </c>
    </row>
    <row r="145" spans="1:9" x14ac:dyDescent="0.3">
      <c r="I145" s="136"/>
    </row>
    <row r="146" spans="1:9" x14ac:dyDescent="0.3">
      <c r="A146" s="99"/>
      <c r="B146" s="99"/>
      <c r="C146" s="100"/>
    </row>
    <row r="147" spans="1:9" x14ac:dyDescent="0.3">
      <c r="A147" s="99"/>
      <c r="B147" s="99"/>
      <c r="C147" s="100"/>
    </row>
    <row r="148" spans="1:9" x14ac:dyDescent="0.3">
      <c r="I148" s="139"/>
    </row>
    <row r="149" spans="1:9" x14ac:dyDescent="0.3">
      <c r="I149" s="136"/>
    </row>
    <row r="150" spans="1:9" x14ac:dyDescent="0.3">
      <c r="I150" s="138"/>
    </row>
  </sheetData>
  <mergeCells count="16">
    <mergeCell ref="K8:L8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  <mergeCell ref="H8:I8"/>
    <mergeCell ref="K6:L6"/>
    <mergeCell ref="K7:L7"/>
  </mergeCells>
  <phoneticPr fontId="1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13"/>
  <sheetViews>
    <sheetView zoomScaleNormal="100" workbookViewId="0">
      <selection activeCell="B9" sqref="B9"/>
    </sheetView>
  </sheetViews>
  <sheetFormatPr defaultColWidth="9.125" defaultRowHeight="20.25" x14ac:dyDescent="0.3"/>
  <cols>
    <col min="1" max="1" width="5.625" style="58" customWidth="1"/>
    <col min="2" max="2" width="35.75" style="58" customWidth="1"/>
    <col min="3" max="4" width="13.375" style="58" bestFit="1" customWidth="1"/>
    <col min="5" max="5" width="14.625" style="98" customWidth="1"/>
    <col min="6" max="6" width="19" style="58" customWidth="1"/>
    <col min="7" max="7" width="10.875" style="58" customWidth="1"/>
    <col min="8" max="8" width="18.125" style="58" customWidth="1"/>
    <col min="9" max="9" width="11.875" style="58" customWidth="1"/>
    <col min="10" max="10" width="13.125" style="105" customWidth="1"/>
    <col min="11" max="11" width="12.25" style="58" customWidth="1"/>
    <col min="12" max="12" width="17" style="58" customWidth="1"/>
    <col min="13" max="16384" width="9.125" style="58"/>
  </cols>
  <sheetData>
    <row r="2" spans="1:12" x14ac:dyDescent="0.3">
      <c r="A2" s="247" t="s">
        <v>443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442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8">
        <v>1</v>
      </c>
      <c r="B9" s="88" t="s">
        <v>433</v>
      </c>
      <c r="C9" s="68">
        <v>1500000</v>
      </c>
      <c r="D9" s="68">
        <v>1417639.49</v>
      </c>
      <c r="E9" s="102" t="s">
        <v>408</v>
      </c>
      <c r="F9" s="89" t="s">
        <v>434</v>
      </c>
      <c r="G9" s="80">
        <v>1410000</v>
      </c>
      <c r="H9" s="89" t="s">
        <v>435</v>
      </c>
      <c r="I9" s="80">
        <v>1410000</v>
      </c>
      <c r="J9" s="102" t="s">
        <v>159</v>
      </c>
      <c r="K9" s="81" t="s">
        <v>436</v>
      </c>
      <c r="L9" s="113" t="s">
        <v>516</v>
      </c>
    </row>
    <row r="10" spans="1:12" x14ac:dyDescent="0.3">
      <c r="A10" s="90"/>
      <c r="B10" s="56"/>
      <c r="C10" s="56"/>
      <c r="D10" s="56"/>
      <c r="E10" s="103"/>
      <c r="F10" s="71" t="s">
        <v>418</v>
      </c>
      <c r="G10" s="86">
        <v>1415000</v>
      </c>
      <c r="H10" s="71"/>
      <c r="I10" s="86"/>
      <c r="J10" s="103"/>
      <c r="K10" s="71"/>
      <c r="L10" s="69"/>
    </row>
    <row r="11" spans="1:12" x14ac:dyDescent="0.3">
      <c r="A11" s="91"/>
      <c r="B11" s="55"/>
      <c r="C11" s="55"/>
      <c r="D11" s="55"/>
      <c r="E11" s="104"/>
      <c r="F11" s="87"/>
      <c r="G11" s="92"/>
      <c r="H11" s="87"/>
      <c r="I11" s="92"/>
      <c r="J11" s="104"/>
      <c r="K11" s="87"/>
      <c r="L11" s="93"/>
    </row>
    <row r="12" spans="1:12" x14ac:dyDescent="0.3">
      <c r="A12" s="59"/>
    </row>
    <row r="13" spans="1:12" x14ac:dyDescent="0.3">
      <c r="A13" s="59"/>
      <c r="B13" s="99"/>
      <c r="C13" s="61"/>
      <c r="D13" s="99"/>
    </row>
  </sheetData>
  <mergeCells count="16">
    <mergeCell ref="A2:K2"/>
    <mergeCell ref="A3:K3"/>
    <mergeCell ref="A4:K4"/>
    <mergeCell ref="A6:A8"/>
    <mergeCell ref="B6:B8"/>
    <mergeCell ref="D6:D8"/>
    <mergeCell ref="E6:E8"/>
    <mergeCell ref="K6:L6"/>
    <mergeCell ref="K7:L7"/>
    <mergeCell ref="K8:L8"/>
    <mergeCell ref="H6:I6"/>
    <mergeCell ref="H7:I7"/>
    <mergeCell ref="H8:I8"/>
    <mergeCell ref="F6:G6"/>
    <mergeCell ref="F7:G7"/>
    <mergeCell ref="F8:G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9099-D1B8-4789-BFEC-DBE80CAC3221}">
  <dimension ref="A2:L11"/>
  <sheetViews>
    <sheetView zoomScaleNormal="100" workbookViewId="0">
      <selection activeCell="C18" sqref="C18"/>
    </sheetView>
  </sheetViews>
  <sheetFormatPr defaultColWidth="9.125" defaultRowHeight="20.25" x14ac:dyDescent="0.3"/>
  <cols>
    <col min="1" max="1" width="5.625" style="58" customWidth="1"/>
    <col min="2" max="2" width="36" style="58" customWidth="1"/>
    <col min="3" max="4" width="13.375" style="58" bestFit="1" customWidth="1"/>
    <col min="5" max="5" width="13.875" style="98" customWidth="1"/>
    <col min="6" max="6" width="19" style="58" customWidth="1"/>
    <col min="7" max="7" width="10.875" style="58" customWidth="1"/>
    <col min="8" max="8" width="18.125" style="58" customWidth="1"/>
    <col min="9" max="9" width="11.875" style="58" customWidth="1"/>
    <col min="10" max="10" width="13.125" style="105" customWidth="1"/>
    <col min="11" max="11" width="12.25" style="58" customWidth="1"/>
    <col min="12" max="12" width="17" style="58" customWidth="1"/>
    <col min="13" max="16384" width="9.125" style="58"/>
  </cols>
  <sheetData>
    <row r="2" spans="1:12" x14ac:dyDescent="0.3">
      <c r="A2" s="247" t="s">
        <v>445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444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2">
        <v>1</v>
      </c>
      <c r="B9" s="67" t="s">
        <v>439</v>
      </c>
      <c r="C9" s="74">
        <v>480000</v>
      </c>
      <c r="D9" s="74">
        <v>481410.8</v>
      </c>
      <c r="E9" s="106" t="s">
        <v>157</v>
      </c>
      <c r="F9" s="75" t="s">
        <v>440</v>
      </c>
      <c r="G9" s="76">
        <v>480000</v>
      </c>
      <c r="H9" s="75" t="s">
        <v>440</v>
      </c>
      <c r="I9" s="76">
        <v>480000</v>
      </c>
      <c r="J9" s="106" t="s">
        <v>159</v>
      </c>
      <c r="K9" s="77" t="s">
        <v>438</v>
      </c>
      <c r="L9" s="116" t="s">
        <v>441</v>
      </c>
    </row>
    <row r="10" spans="1:12" x14ac:dyDescent="0.3">
      <c r="A10" s="59"/>
    </row>
    <row r="11" spans="1:12" x14ac:dyDescent="0.3">
      <c r="A11" s="59"/>
      <c r="B11" s="99"/>
      <c r="C11" s="61"/>
      <c r="D11" s="99"/>
    </row>
  </sheetData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6D19-DBFC-4ED7-8FEF-75E1625A7345}">
  <dimension ref="A2:L11"/>
  <sheetViews>
    <sheetView zoomScaleNormal="100" workbookViewId="0">
      <selection activeCell="D16" sqref="D16"/>
    </sheetView>
  </sheetViews>
  <sheetFormatPr defaultColWidth="9.125" defaultRowHeight="20.25" x14ac:dyDescent="0.3"/>
  <cols>
    <col min="1" max="1" width="5.625" style="58" customWidth="1"/>
    <col min="2" max="2" width="18.5" style="58" customWidth="1"/>
    <col min="3" max="4" width="13.375" style="58" bestFit="1" customWidth="1"/>
    <col min="5" max="5" width="13.875" style="98" customWidth="1"/>
    <col min="6" max="6" width="19" style="58" customWidth="1"/>
    <col min="7" max="7" width="10.875" style="58" customWidth="1"/>
    <col min="8" max="8" width="18.125" style="58" customWidth="1"/>
    <col min="9" max="9" width="11.875" style="58" customWidth="1"/>
    <col min="10" max="10" width="13.125" style="105" customWidth="1"/>
    <col min="11" max="11" width="12.25" style="58" customWidth="1"/>
    <col min="12" max="12" width="17" style="58" customWidth="1"/>
    <col min="13" max="16384" width="9.125" style="58"/>
  </cols>
  <sheetData>
    <row r="2" spans="1:12" x14ac:dyDescent="0.3">
      <c r="A2" s="247" t="s">
        <v>447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446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2" t="s">
        <v>448</v>
      </c>
      <c r="B9" s="72" t="s">
        <v>448</v>
      </c>
      <c r="C9" s="72" t="s">
        <v>448</v>
      </c>
      <c r="D9" s="72" t="s">
        <v>448</v>
      </c>
      <c r="E9" s="72" t="s">
        <v>448</v>
      </c>
      <c r="F9" s="260" t="s">
        <v>448</v>
      </c>
      <c r="G9" s="261"/>
      <c r="H9" s="260" t="s">
        <v>448</v>
      </c>
      <c r="I9" s="261"/>
      <c r="J9" s="72" t="s">
        <v>448</v>
      </c>
      <c r="K9" s="260" t="s">
        <v>448</v>
      </c>
      <c r="L9" s="261"/>
    </row>
    <row r="10" spans="1:12" x14ac:dyDescent="0.3">
      <c r="A10" s="59"/>
    </row>
    <row r="11" spans="1:12" x14ac:dyDescent="0.3">
      <c r="A11" s="59"/>
      <c r="B11" s="99"/>
      <c r="C11" s="61"/>
      <c r="D11" s="99"/>
    </row>
  </sheetData>
  <mergeCells count="19">
    <mergeCell ref="F9:G9"/>
    <mergeCell ref="H9:I9"/>
    <mergeCell ref="K9:L9"/>
    <mergeCell ref="F7:G7"/>
    <mergeCell ref="H7:I7"/>
    <mergeCell ref="K7:L7"/>
    <mergeCell ref="F8:G8"/>
    <mergeCell ref="H8:I8"/>
    <mergeCell ref="K8:L8"/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300F-BBFF-4F7D-A415-0A80418BFFD8}">
  <dimension ref="A2:L37"/>
  <sheetViews>
    <sheetView zoomScaleNormal="100" workbookViewId="0">
      <selection activeCell="A3" sqref="A3:K3"/>
    </sheetView>
  </sheetViews>
  <sheetFormatPr defaultColWidth="9.125" defaultRowHeight="20.25" x14ac:dyDescent="0.3"/>
  <cols>
    <col min="1" max="1" width="5.625" style="58" customWidth="1"/>
    <col min="2" max="2" width="33.25" style="58" customWidth="1"/>
    <col min="3" max="4" width="14.75" style="58" bestFit="1" customWidth="1"/>
    <col min="5" max="5" width="13.875" style="98" customWidth="1"/>
    <col min="6" max="6" width="19" style="58" customWidth="1"/>
    <col min="7" max="7" width="11.75" style="58" bestFit="1" customWidth="1"/>
    <col min="8" max="8" width="18.125" style="58" customWidth="1"/>
    <col min="9" max="9" width="11.875" style="58" customWidth="1"/>
    <col min="10" max="10" width="13.125" style="105" customWidth="1"/>
    <col min="11" max="11" width="12.25" style="58" customWidth="1"/>
    <col min="12" max="12" width="17" style="58" customWidth="1"/>
    <col min="13" max="16384" width="9.125" style="58"/>
  </cols>
  <sheetData>
    <row r="2" spans="1:12" x14ac:dyDescent="0.3">
      <c r="A2" s="247" t="s">
        <v>578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522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8">
        <v>1</v>
      </c>
      <c r="B9" s="88" t="s">
        <v>449</v>
      </c>
      <c r="C9" s="68">
        <v>6682000</v>
      </c>
      <c r="D9" s="68">
        <v>6684169.0499999998</v>
      </c>
      <c r="E9" s="79" t="s">
        <v>408</v>
      </c>
      <c r="F9" s="89" t="s">
        <v>450</v>
      </c>
      <c r="G9" s="80">
        <v>6674000</v>
      </c>
      <c r="H9" s="89" t="s">
        <v>450</v>
      </c>
      <c r="I9" s="80">
        <v>6674000</v>
      </c>
      <c r="J9" s="79" t="s">
        <v>159</v>
      </c>
      <c r="K9" s="81" t="s">
        <v>451</v>
      </c>
      <c r="L9" s="113" t="s">
        <v>500</v>
      </c>
    </row>
    <row r="10" spans="1:12" x14ac:dyDescent="0.3">
      <c r="A10" s="107"/>
      <c r="B10" s="56"/>
      <c r="C10" s="56"/>
      <c r="D10" s="56"/>
      <c r="E10" s="56"/>
      <c r="F10" s="71" t="s">
        <v>452</v>
      </c>
      <c r="G10" s="86">
        <v>6678000</v>
      </c>
      <c r="H10" s="71"/>
      <c r="I10" s="86"/>
      <c r="J10" s="56"/>
      <c r="K10" s="108"/>
      <c r="L10" s="114"/>
    </row>
    <row r="11" spans="1:12" x14ac:dyDescent="0.3">
      <c r="A11" s="109"/>
      <c r="B11" s="55"/>
      <c r="C11" s="55"/>
      <c r="D11" s="55"/>
      <c r="E11" s="55"/>
      <c r="F11" s="87" t="s">
        <v>453</v>
      </c>
      <c r="G11" s="92">
        <v>6680000</v>
      </c>
      <c r="H11" s="87"/>
      <c r="I11" s="92"/>
      <c r="J11" s="55"/>
      <c r="K11" s="110"/>
      <c r="L11" s="115"/>
    </row>
    <row r="12" spans="1:12" x14ac:dyDescent="0.3">
      <c r="A12" s="78">
        <v>2</v>
      </c>
      <c r="B12" s="79" t="s">
        <v>454</v>
      </c>
      <c r="C12" s="68">
        <v>13925000</v>
      </c>
      <c r="D12" s="68">
        <v>14270068.140000001</v>
      </c>
      <c r="E12" s="79" t="s">
        <v>408</v>
      </c>
      <c r="F12" s="89" t="s">
        <v>450</v>
      </c>
      <c r="G12" s="80">
        <v>13910000</v>
      </c>
      <c r="H12" s="89" t="s">
        <v>450</v>
      </c>
      <c r="I12" s="80">
        <v>13910000</v>
      </c>
      <c r="J12" s="79" t="s">
        <v>159</v>
      </c>
      <c r="K12" s="81" t="s">
        <v>455</v>
      </c>
      <c r="L12" s="113" t="s">
        <v>500</v>
      </c>
    </row>
    <row r="13" spans="1:12" x14ac:dyDescent="0.3">
      <c r="A13" s="107"/>
      <c r="B13" s="56"/>
      <c r="C13" s="56"/>
      <c r="D13" s="56"/>
      <c r="E13" s="56"/>
      <c r="F13" s="71" t="s">
        <v>452</v>
      </c>
      <c r="G13" s="86">
        <v>13918000</v>
      </c>
      <c r="H13" s="71"/>
      <c r="I13" s="86"/>
      <c r="J13" s="56"/>
      <c r="K13" s="108"/>
      <c r="L13" s="114"/>
    </row>
    <row r="14" spans="1:12" x14ac:dyDescent="0.3">
      <c r="A14" s="109"/>
      <c r="B14" s="55"/>
      <c r="C14" s="55"/>
      <c r="D14" s="55"/>
      <c r="E14" s="55"/>
      <c r="F14" s="87" t="s">
        <v>456</v>
      </c>
      <c r="G14" s="92">
        <v>13920000</v>
      </c>
      <c r="H14" s="87"/>
      <c r="I14" s="92"/>
      <c r="J14" s="55"/>
      <c r="K14" s="110"/>
      <c r="L14" s="115"/>
    </row>
    <row r="15" spans="1:12" x14ac:dyDescent="0.3">
      <c r="A15" s="78">
        <v>3</v>
      </c>
      <c r="B15" s="79" t="s">
        <v>457</v>
      </c>
      <c r="C15" s="70">
        <v>10205000</v>
      </c>
      <c r="D15" s="68">
        <v>10220779.880000001</v>
      </c>
      <c r="E15" s="79" t="s">
        <v>408</v>
      </c>
      <c r="F15" s="89" t="s">
        <v>450</v>
      </c>
      <c r="G15" s="80">
        <v>10190000</v>
      </c>
      <c r="H15" s="89" t="s">
        <v>450</v>
      </c>
      <c r="I15" s="80">
        <v>10190000</v>
      </c>
      <c r="J15" s="79" t="s">
        <v>159</v>
      </c>
      <c r="K15" s="111" t="s">
        <v>458</v>
      </c>
      <c r="L15" s="118" t="s">
        <v>500</v>
      </c>
    </row>
    <row r="16" spans="1:12" x14ac:dyDescent="0.3">
      <c r="A16" s="91"/>
      <c r="B16" s="55"/>
      <c r="C16" s="55"/>
      <c r="D16" s="55"/>
      <c r="E16" s="55"/>
      <c r="F16" s="87" t="s">
        <v>453</v>
      </c>
      <c r="G16" s="92">
        <v>10200000</v>
      </c>
      <c r="H16" s="87"/>
      <c r="I16" s="92"/>
      <c r="J16" s="55"/>
      <c r="K16" s="87"/>
      <c r="L16" s="115"/>
    </row>
    <row r="17" spans="1:12" x14ac:dyDescent="0.3">
      <c r="A17" s="78">
        <v>4</v>
      </c>
      <c r="B17" s="79" t="s">
        <v>459</v>
      </c>
      <c r="C17" s="68">
        <v>9630000</v>
      </c>
      <c r="D17" s="68">
        <v>9645759.3100000005</v>
      </c>
      <c r="E17" s="79" t="s">
        <v>408</v>
      </c>
      <c r="F17" s="89" t="s">
        <v>450</v>
      </c>
      <c r="G17" s="80">
        <v>9620000</v>
      </c>
      <c r="H17" s="89" t="s">
        <v>450</v>
      </c>
      <c r="I17" s="80">
        <v>9620000</v>
      </c>
      <c r="J17" s="79" t="s">
        <v>159</v>
      </c>
      <c r="K17" s="81" t="s">
        <v>460</v>
      </c>
      <c r="L17" s="113" t="s">
        <v>500</v>
      </c>
    </row>
    <row r="18" spans="1:12" x14ac:dyDescent="0.3">
      <c r="A18" s="90"/>
      <c r="B18" s="56"/>
      <c r="C18" s="56"/>
      <c r="D18" s="56"/>
      <c r="E18" s="56"/>
      <c r="F18" s="71" t="s">
        <v>453</v>
      </c>
      <c r="G18" s="86">
        <v>9625000</v>
      </c>
      <c r="H18" s="71"/>
      <c r="I18" s="86"/>
      <c r="J18" s="56"/>
      <c r="K18" s="71"/>
      <c r="L18" s="114"/>
    </row>
    <row r="19" spans="1:12" x14ac:dyDescent="0.3">
      <c r="A19" s="91"/>
      <c r="B19" s="55"/>
      <c r="C19" s="55"/>
      <c r="D19" s="55"/>
      <c r="E19" s="55"/>
      <c r="F19" s="87" t="s">
        <v>452</v>
      </c>
      <c r="G19" s="92">
        <v>9628000</v>
      </c>
      <c r="H19" s="87"/>
      <c r="I19" s="92"/>
      <c r="J19" s="55"/>
      <c r="K19" s="87"/>
      <c r="L19" s="115"/>
    </row>
    <row r="20" spans="1:12" x14ac:dyDescent="0.3">
      <c r="A20" s="78">
        <v>5</v>
      </c>
      <c r="B20" s="79" t="s">
        <v>461</v>
      </c>
      <c r="C20" s="70">
        <v>11266000</v>
      </c>
      <c r="D20" s="68">
        <v>11283277.16</v>
      </c>
      <c r="E20" s="79" t="s">
        <v>408</v>
      </c>
      <c r="F20" s="89" t="s">
        <v>450</v>
      </c>
      <c r="G20" s="80">
        <v>11250000</v>
      </c>
      <c r="H20" s="89" t="s">
        <v>450</v>
      </c>
      <c r="I20" s="80">
        <v>11250000</v>
      </c>
      <c r="J20" s="79" t="s">
        <v>159</v>
      </c>
      <c r="K20" s="111" t="s">
        <v>462</v>
      </c>
      <c r="L20" s="118" t="s">
        <v>500</v>
      </c>
    </row>
    <row r="21" spans="1:12" x14ac:dyDescent="0.3">
      <c r="A21" s="90"/>
      <c r="B21" s="56"/>
      <c r="C21" s="56"/>
      <c r="D21" s="56"/>
      <c r="E21" s="56"/>
      <c r="F21" s="71" t="s">
        <v>452</v>
      </c>
      <c r="G21" s="86">
        <v>11259000</v>
      </c>
      <c r="H21" s="71"/>
      <c r="I21" s="86"/>
      <c r="J21" s="56"/>
      <c r="K21" s="71"/>
      <c r="L21" s="114"/>
    </row>
    <row r="22" spans="1:12" x14ac:dyDescent="0.3">
      <c r="A22" s="91"/>
      <c r="B22" s="55"/>
      <c r="C22" s="55"/>
      <c r="D22" s="55"/>
      <c r="E22" s="55"/>
      <c r="F22" s="87" t="s">
        <v>453</v>
      </c>
      <c r="G22" s="92">
        <v>11260000</v>
      </c>
      <c r="H22" s="87"/>
      <c r="I22" s="92"/>
      <c r="J22" s="55"/>
      <c r="K22" s="87"/>
      <c r="L22" s="115"/>
    </row>
    <row r="23" spans="1:12" x14ac:dyDescent="0.3">
      <c r="A23" s="78">
        <v>6</v>
      </c>
      <c r="B23" s="88" t="s">
        <v>463</v>
      </c>
      <c r="C23" s="68">
        <v>11428000</v>
      </c>
      <c r="D23" s="68">
        <v>11445774.83</v>
      </c>
      <c r="E23" s="79" t="s">
        <v>408</v>
      </c>
      <c r="F23" s="89" t="s">
        <v>450</v>
      </c>
      <c r="G23" s="80">
        <v>11410000</v>
      </c>
      <c r="H23" s="89" t="s">
        <v>450</v>
      </c>
      <c r="I23" s="80">
        <v>11410000</v>
      </c>
      <c r="J23" s="79" t="s">
        <v>159</v>
      </c>
      <c r="K23" s="81" t="s">
        <v>464</v>
      </c>
      <c r="L23" s="113" t="s">
        <v>500</v>
      </c>
    </row>
    <row r="24" spans="1:12" x14ac:dyDescent="0.3">
      <c r="A24" s="90"/>
      <c r="B24" s="56"/>
      <c r="C24" s="56"/>
      <c r="D24" s="56"/>
      <c r="E24" s="56"/>
      <c r="F24" s="71" t="s">
        <v>452</v>
      </c>
      <c r="G24" s="86">
        <v>11420000</v>
      </c>
      <c r="H24" s="71"/>
      <c r="I24" s="86"/>
      <c r="J24" s="56"/>
      <c r="K24" s="71"/>
      <c r="L24" s="114"/>
    </row>
    <row r="25" spans="1:12" x14ac:dyDescent="0.3">
      <c r="A25" s="91"/>
      <c r="B25" s="55"/>
      <c r="C25" s="55"/>
      <c r="D25" s="55"/>
      <c r="E25" s="55"/>
      <c r="F25" s="87" t="s">
        <v>453</v>
      </c>
      <c r="G25" s="92">
        <v>11425000</v>
      </c>
      <c r="H25" s="87"/>
      <c r="I25" s="92"/>
      <c r="J25" s="55"/>
      <c r="K25" s="87"/>
      <c r="L25" s="115"/>
    </row>
    <row r="26" spans="1:12" x14ac:dyDescent="0.3">
      <c r="A26" s="90">
        <v>7</v>
      </c>
      <c r="B26" s="56" t="s">
        <v>465</v>
      </c>
      <c r="C26" s="101">
        <v>6058000</v>
      </c>
      <c r="D26" s="85">
        <v>6060900.7599999998</v>
      </c>
      <c r="E26" s="56" t="s">
        <v>408</v>
      </c>
      <c r="F26" s="71" t="s">
        <v>452</v>
      </c>
      <c r="G26" s="86">
        <v>6050000</v>
      </c>
      <c r="H26" s="71" t="s">
        <v>452</v>
      </c>
      <c r="I26" s="86">
        <v>6050000</v>
      </c>
      <c r="J26" s="56" t="s">
        <v>159</v>
      </c>
      <c r="K26" s="112" t="s">
        <v>466</v>
      </c>
      <c r="L26" s="114" t="s">
        <v>501</v>
      </c>
    </row>
    <row r="27" spans="1:12" x14ac:dyDescent="0.3">
      <c r="A27" s="90"/>
      <c r="B27" s="56"/>
      <c r="C27" s="56"/>
      <c r="D27" s="56"/>
      <c r="E27" s="56"/>
      <c r="F27" s="71" t="s">
        <v>453</v>
      </c>
      <c r="G27" s="86">
        <v>6055000</v>
      </c>
      <c r="H27" s="71"/>
      <c r="I27" s="86"/>
      <c r="J27" s="56"/>
      <c r="K27" s="71"/>
      <c r="L27" s="114"/>
    </row>
    <row r="28" spans="1:12" x14ac:dyDescent="0.3">
      <c r="A28" s="90"/>
      <c r="B28" s="56"/>
      <c r="C28" s="56"/>
      <c r="D28" s="56"/>
      <c r="E28" s="56"/>
      <c r="F28" s="71" t="s">
        <v>450</v>
      </c>
      <c r="G28" s="86">
        <v>6055000</v>
      </c>
      <c r="H28" s="71"/>
      <c r="I28" s="86"/>
      <c r="J28" s="56"/>
      <c r="K28" s="71"/>
      <c r="L28" s="114"/>
    </row>
    <row r="29" spans="1:12" x14ac:dyDescent="0.3">
      <c r="A29" s="72">
        <v>8</v>
      </c>
      <c r="B29" s="73" t="s">
        <v>467</v>
      </c>
      <c r="C29" s="74">
        <v>3067890</v>
      </c>
      <c r="D29" s="74">
        <v>3060143.87</v>
      </c>
      <c r="E29" s="67" t="s">
        <v>408</v>
      </c>
      <c r="F29" s="75" t="s">
        <v>434</v>
      </c>
      <c r="G29" s="76">
        <v>3060000</v>
      </c>
      <c r="H29" s="75" t="s">
        <v>434</v>
      </c>
      <c r="I29" s="76">
        <v>3060000</v>
      </c>
      <c r="J29" s="67" t="s">
        <v>159</v>
      </c>
      <c r="K29" s="77" t="s">
        <v>468</v>
      </c>
      <c r="L29" s="116" t="s">
        <v>502</v>
      </c>
    </row>
    <row r="30" spans="1:12" x14ac:dyDescent="0.3">
      <c r="A30" s="78">
        <v>9</v>
      </c>
      <c r="B30" s="88" t="s">
        <v>469</v>
      </c>
      <c r="C30" s="68">
        <v>1827000</v>
      </c>
      <c r="D30" s="68">
        <v>1761708.64</v>
      </c>
      <c r="E30" s="79" t="s">
        <v>408</v>
      </c>
      <c r="F30" s="89" t="s">
        <v>434</v>
      </c>
      <c r="G30" s="80">
        <v>1750000</v>
      </c>
      <c r="H30" s="89" t="s">
        <v>434</v>
      </c>
      <c r="I30" s="80">
        <v>1750000</v>
      </c>
      <c r="J30" s="79" t="s">
        <v>159</v>
      </c>
      <c r="K30" s="81" t="s">
        <v>470</v>
      </c>
      <c r="L30" s="113" t="s">
        <v>502</v>
      </c>
    </row>
    <row r="31" spans="1:12" x14ac:dyDescent="0.3">
      <c r="A31" s="91"/>
      <c r="B31" s="55"/>
      <c r="C31" s="55"/>
      <c r="D31" s="55"/>
      <c r="E31" s="55"/>
      <c r="F31" s="87" t="s">
        <v>471</v>
      </c>
      <c r="G31" s="92">
        <v>1760000</v>
      </c>
      <c r="H31" s="87"/>
      <c r="I31" s="92"/>
      <c r="J31" s="55"/>
      <c r="K31" s="87"/>
      <c r="L31" s="115"/>
    </row>
    <row r="32" spans="1:12" x14ac:dyDescent="0.3">
      <c r="A32" s="90">
        <v>10</v>
      </c>
      <c r="B32" s="56" t="s">
        <v>472</v>
      </c>
      <c r="C32" s="101">
        <v>14963000</v>
      </c>
      <c r="D32" s="85">
        <v>14455764.640000001</v>
      </c>
      <c r="E32" s="79" t="s">
        <v>408</v>
      </c>
      <c r="F32" s="71" t="s">
        <v>473</v>
      </c>
      <c r="G32" s="86">
        <v>14429000</v>
      </c>
      <c r="H32" s="71" t="s">
        <v>473</v>
      </c>
      <c r="I32" s="86">
        <v>14429000</v>
      </c>
      <c r="J32" s="56" t="s">
        <v>159</v>
      </c>
      <c r="K32" s="112" t="s">
        <v>474</v>
      </c>
      <c r="L32" s="114" t="s">
        <v>503</v>
      </c>
    </row>
    <row r="33" spans="1:12" x14ac:dyDescent="0.3">
      <c r="A33" s="91"/>
      <c r="B33" s="55"/>
      <c r="C33" s="55"/>
      <c r="D33" s="55"/>
      <c r="E33" s="55"/>
      <c r="F33" s="87" t="s">
        <v>475</v>
      </c>
      <c r="G33" s="92">
        <v>14437700</v>
      </c>
      <c r="H33" s="87"/>
      <c r="I33" s="92"/>
      <c r="J33" s="55"/>
      <c r="K33" s="87"/>
      <c r="L33" s="115"/>
    </row>
    <row r="34" spans="1:12" x14ac:dyDescent="0.3">
      <c r="I34" s="136"/>
    </row>
    <row r="35" spans="1:12" x14ac:dyDescent="0.3">
      <c r="B35" s="61"/>
      <c r="C35" s="61"/>
      <c r="D35" s="61"/>
    </row>
    <row r="37" spans="1:12" x14ac:dyDescent="0.3">
      <c r="I37" s="136"/>
    </row>
  </sheetData>
  <autoFilter ref="E2:E35" xr:uid="{7966300F-BBFF-4F7D-A415-0A80418BFFD8}"/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ED894-1E4E-4044-8A00-4179B2AC95AE}">
  <dimension ref="A2:L26"/>
  <sheetViews>
    <sheetView zoomScaleNormal="100" workbookViewId="0">
      <selection activeCell="L4" sqref="L4"/>
    </sheetView>
  </sheetViews>
  <sheetFormatPr defaultColWidth="9.125" defaultRowHeight="20.25" x14ac:dyDescent="0.3"/>
  <cols>
    <col min="1" max="1" width="5.625" style="58" customWidth="1"/>
    <col min="2" max="2" width="36.625" style="58" customWidth="1"/>
    <col min="3" max="4" width="14.75" style="58" bestFit="1" customWidth="1"/>
    <col min="5" max="5" width="13.875" style="98" customWidth="1"/>
    <col min="6" max="6" width="19" style="58" customWidth="1"/>
    <col min="7" max="7" width="11.75" style="58" bestFit="1" customWidth="1"/>
    <col min="8" max="8" width="18.125" style="58" customWidth="1"/>
    <col min="9" max="9" width="11.875" style="58" customWidth="1"/>
    <col min="10" max="10" width="13.125" style="105" customWidth="1"/>
    <col min="11" max="11" width="12.25" style="58" customWidth="1"/>
    <col min="12" max="12" width="17" style="58" customWidth="1"/>
    <col min="13" max="16384" width="9.125" style="58"/>
  </cols>
  <sheetData>
    <row r="2" spans="1:12" x14ac:dyDescent="0.3">
      <c r="A2" s="247" t="s">
        <v>579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523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8">
        <v>1</v>
      </c>
      <c r="B9" s="88" t="s">
        <v>476</v>
      </c>
      <c r="C9" s="68">
        <v>8124000</v>
      </c>
      <c r="D9" s="68">
        <v>8137127.7699999996</v>
      </c>
      <c r="E9" s="79" t="s">
        <v>408</v>
      </c>
      <c r="F9" s="89" t="s">
        <v>450</v>
      </c>
      <c r="G9" s="80">
        <v>8110000</v>
      </c>
      <c r="H9" s="89" t="s">
        <v>477</v>
      </c>
      <c r="I9" s="80">
        <v>8110000</v>
      </c>
      <c r="J9" s="79" t="s">
        <v>159</v>
      </c>
      <c r="K9" s="81" t="s">
        <v>478</v>
      </c>
      <c r="L9" s="113" t="s">
        <v>495</v>
      </c>
    </row>
    <row r="10" spans="1:12" x14ac:dyDescent="0.3">
      <c r="A10" s="107"/>
      <c r="B10" s="56"/>
      <c r="C10" s="56"/>
      <c r="D10" s="56"/>
      <c r="E10" s="56"/>
      <c r="F10" s="71" t="s">
        <v>452</v>
      </c>
      <c r="G10" s="86">
        <v>8120000</v>
      </c>
      <c r="H10" s="71"/>
      <c r="I10" s="86"/>
      <c r="J10" s="56"/>
      <c r="K10" s="108"/>
      <c r="L10" s="114"/>
    </row>
    <row r="11" spans="1:12" x14ac:dyDescent="0.3">
      <c r="A11" s="109"/>
      <c r="B11" s="55"/>
      <c r="C11" s="55"/>
      <c r="D11" s="55"/>
      <c r="E11" s="55"/>
      <c r="F11" s="87" t="s">
        <v>453</v>
      </c>
      <c r="G11" s="92">
        <v>8123000</v>
      </c>
      <c r="H11" s="87"/>
      <c r="I11" s="92"/>
      <c r="J11" s="55"/>
      <c r="K11" s="110"/>
      <c r="L11" s="115"/>
    </row>
    <row r="12" spans="1:12" x14ac:dyDescent="0.3">
      <c r="A12" s="78">
        <v>2</v>
      </c>
      <c r="B12" s="88" t="s">
        <v>479</v>
      </c>
      <c r="C12" s="68">
        <v>3920000</v>
      </c>
      <c r="D12" s="68">
        <v>3921365.95</v>
      </c>
      <c r="E12" s="79" t="s">
        <v>408</v>
      </c>
      <c r="F12" s="89" t="s">
        <v>480</v>
      </c>
      <c r="G12" s="80">
        <v>3915000</v>
      </c>
      <c r="H12" s="89" t="s">
        <v>480</v>
      </c>
      <c r="I12" s="80">
        <v>3915000</v>
      </c>
      <c r="J12" s="79" t="s">
        <v>159</v>
      </c>
      <c r="K12" s="81" t="s">
        <v>481</v>
      </c>
      <c r="L12" s="113" t="s">
        <v>496</v>
      </c>
    </row>
    <row r="13" spans="1:12" x14ac:dyDescent="0.3">
      <c r="A13" s="107"/>
      <c r="B13" s="56"/>
      <c r="C13" s="56"/>
      <c r="D13" s="56"/>
      <c r="E13" s="56"/>
      <c r="F13" s="71" t="s">
        <v>482</v>
      </c>
      <c r="G13" s="86">
        <v>3918000</v>
      </c>
      <c r="H13" s="71"/>
      <c r="I13" s="86"/>
      <c r="J13" s="56"/>
      <c r="K13" s="108"/>
      <c r="L13" s="114"/>
    </row>
    <row r="14" spans="1:12" x14ac:dyDescent="0.3">
      <c r="A14" s="109"/>
      <c r="B14" s="55"/>
      <c r="C14" s="55"/>
      <c r="D14" s="55"/>
      <c r="E14" s="55"/>
      <c r="F14" s="87" t="s">
        <v>452</v>
      </c>
      <c r="G14" s="92">
        <v>3919000</v>
      </c>
      <c r="H14" s="87"/>
      <c r="I14" s="92"/>
      <c r="J14" s="55"/>
      <c r="K14" s="110"/>
      <c r="L14" s="115"/>
    </row>
    <row r="15" spans="1:12" x14ac:dyDescent="0.3">
      <c r="A15" s="78">
        <v>3</v>
      </c>
      <c r="B15" s="88" t="s">
        <v>483</v>
      </c>
      <c r="C15" s="68">
        <v>2672000</v>
      </c>
      <c r="D15" s="68">
        <v>2675292.4700000002</v>
      </c>
      <c r="E15" s="79" t="s">
        <v>408</v>
      </c>
      <c r="F15" s="89" t="s">
        <v>453</v>
      </c>
      <c r="G15" s="80">
        <v>2670000</v>
      </c>
      <c r="H15" s="89" t="s">
        <v>484</v>
      </c>
      <c r="I15" s="80">
        <v>2670000</v>
      </c>
      <c r="J15" s="79" t="s">
        <v>159</v>
      </c>
      <c r="K15" s="81" t="s">
        <v>485</v>
      </c>
      <c r="L15" s="113" t="s">
        <v>496</v>
      </c>
    </row>
    <row r="16" spans="1:12" x14ac:dyDescent="0.3">
      <c r="A16" s="107"/>
      <c r="B16" s="56"/>
      <c r="C16" s="56"/>
      <c r="D16" s="56"/>
      <c r="E16" s="56"/>
      <c r="F16" s="71" t="s">
        <v>450</v>
      </c>
      <c r="G16" s="86">
        <v>2671000</v>
      </c>
      <c r="H16" s="71"/>
      <c r="I16" s="86"/>
      <c r="J16" s="56"/>
      <c r="K16" s="108"/>
      <c r="L16" s="114"/>
    </row>
    <row r="17" spans="1:12" x14ac:dyDescent="0.3">
      <c r="A17" s="109"/>
      <c r="B17" s="55"/>
      <c r="C17" s="55"/>
      <c r="D17" s="55"/>
      <c r="E17" s="55"/>
      <c r="F17" s="87" t="s">
        <v>452</v>
      </c>
      <c r="G17" s="92">
        <v>2671500</v>
      </c>
      <c r="H17" s="87"/>
      <c r="I17" s="92"/>
      <c r="J17" s="55"/>
      <c r="K17" s="110"/>
      <c r="L17" s="115"/>
    </row>
    <row r="18" spans="1:12" x14ac:dyDescent="0.3">
      <c r="A18" s="72">
        <v>4</v>
      </c>
      <c r="B18" s="73" t="s">
        <v>486</v>
      </c>
      <c r="C18" s="74">
        <v>5620000</v>
      </c>
      <c r="D18" s="74">
        <v>5801556.1200000001</v>
      </c>
      <c r="E18" s="67" t="s">
        <v>408</v>
      </c>
      <c r="F18" s="75" t="s">
        <v>487</v>
      </c>
      <c r="G18" s="76">
        <v>5570000</v>
      </c>
      <c r="H18" s="75" t="s">
        <v>487</v>
      </c>
      <c r="I18" s="76">
        <v>5570000</v>
      </c>
      <c r="J18" s="67" t="s">
        <v>159</v>
      </c>
      <c r="K18" s="77" t="s">
        <v>488</v>
      </c>
      <c r="L18" s="116" t="s">
        <v>497</v>
      </c>
    </row>
    <row r="19" spans="1:12" x14ac:dyDescent="0.3">
      <c r="A19" s="90">
        <v>5</v>
      </c>
      <c r="B19" s="1" t="s">
        <v>489</v>
      </c>
      <c r="C19" s="85">
        <v>500000</v>
      </c>
      <c r="D19" s="85">
        <v>500000</v>
      </c>
      <c r="E19" s="56" t="s">
        <v>157</v>
      </c>
      <c r="F19" s="71" t="s">
        <v>490</v>
      </c>
      <c r="G19" s="86">
        <v>492400</v>
      </c>
      <c r="H19" s="71" t="s">
        <v>490</v>
      </c>
      <c r="I19" s="86">
        <v>492400</v>
      </c>
      <c r="J19" s="56" t="s">
        <v>159</v>
      </c>
      <c r="K19" s="94" t="s">
        <v>491</v>
      </c>
      <c r="L19" s="117" t="s">
        <v>498</v>
      </c>
    </row>
    <row r="20" spans="1:12" x14ac:dyDescent="0.3">
      <c r="A20" s="78">
        <v>6</v>
      </c>
      <c r="B20" s="79" t="s">
        <v>492</v>
      </c>
      <c r="C20" s="68">
        <v>15900000</v>
      </c>
      <c r="D20" s="68">
        <v>17529429.84</v>
      </c>
      <c r="E20" s="79" t="s">
        <v>408</v>
      </c>
      <c r="F20" s="89" t="s">
        <v>475</v>
      </c>
      <c r="G20" s="80">
        <v>15870000</v>
      </c>
      <c r="H20" s="89" t="s">
        <v>475</v>
      </c>
      <c r="I20" s="80">
        <v>15870000</v>
      </c>
      <c r="J20" s="79" t="s">
        <v>159</v>
      </c>
      <c r="K20" s="81" t="s">
        <v>493</v>
      </c>
      <c r="L20" s="113" t="s">
        <v>499</v>
      </c>
    </row>
    <row r="21" spans="1:12" x14ac:dyDescent="0.3">
      <c r="A21" s="109"/>
      <c r="B21" s="55"/>
      <c r="C21" s="55"/>
      <c r="D21" s="55"/>
      <c r="E21" s="55"/>
      <c r="F21" s="87" t="s">
        <v>494</v>
      </c>
      <c r="G21" s="92">
        <v>15890000</v>
      </c>
      <c r="H21" s="87"/>
      <c r="I21" s="92"/>
      <c r="J21" s="55"/>
      <c r="K21" s="110"/>
      <c r="L21" s="115"/>
    </row>
    <row r="22" spans="1:12" x14ac:dyDescent="0.3">
      <c r="I22" s="136"/>
    </row>
    <row r="23" spans="1:12" x14ac:dyDescent="0.3">
      <c r="B23" s="99"/>
      <c r="C23" s="61"/>
      <c r="D23" s="99"/>
      <c r="F23" s="99"/>
    </row>
    <row r="24" spans="1:12" x14ac:dyDescent="0.3">
      <c r="B24" s="99"/>
      <c r="C24" s="61"/>
      <c r="D24" s="99"/>
    </row>
    <row r="26" spans="1:12" x14ac:dyDescent="0.3">
      <c r="I26" s="136"/>
    </row>
  </sheetData>
  <autoFilter ref="E2:E24" xr:uid="{192ED894-1E4E-4044-8A00-4179B2AC95AE}"/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BBEF-8F58-400F-919C-111EDEC7DC81}">
  <dimension ref="A2:L16"/>
  <sheetViews>
    <sheetView zoomScaleNormal="100" workbookViewId="0">
      <selection activeCell="A6" sqref="A6:L8"/>
    </sheetView>
  </sheetViews>
  <sheetFormatPr defaultColWidth="9.125" defaultRowHeight="20.25" x14ac:dyDescent="0.3"/>
  <cols>
    <col min="1" max="1" width="5.625" style="58" customWidth="1"/>
    <col min="2" max="2" width="33.375" style="58" customWidth="1"/>
    <col min="3" max="4" width="13.375" style="58" bestFit="1" customWidth="1"/>
    <col min="5" max="5" width="13.875" style="98" customWidth="1"/>
    <col min="6" max="6" width="17.375" style="58" customWidth="1"/>
    <col min="7" max="7" width="10.875" style="58" customWidth="1"/>
    <col min="8" max="8" width="16.5" style="58" customWidth="1"/>
    <col min="9" max="9" width="11.875" style="58" customWidth="1"/>
    <col min="10" max="10" width="13.125" style="105" customWidth="1"/>
    <col min="11" max="11" width="9.75" style="58" customWidth="1"/>
    <col min="12" max="12" width="12.375" style="58" customWidth="1"/>
    <col min="13" max="16384" width="9.125" style="58"/>
  </cols>
  <sheetData>
    <row r="2" spans="1:12" x14ac:dyDescent="0.3">
      <c r="A2" s="247" t="s">
        <v>524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525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8">
        <v>1</v>
      </c>
      <c r="B9" s="79" t="s">
        <v>517</v>
      </c>
      <c r="C9" s="68">
        <v>11266000</v>
      </c>
      <c r="D9" s="68">
        <v>11283277.16</v>
      </c>
      <c r="E9" s="79" t="s">
        <v>437</v>
      </c>
      <c r="F9" s="89" t="s">
        <v>453</v>
      </c>
      <c r="G9" s="80">
        <v>11250000</v>
      </c>
      <c r="H9" s="89" t="s">
        <v>453</v>
      </c>
      <c r="I9" s="80">
        <v>11250000</v>
      </c>
      <c r="J9" s="79" t="s">
        <v>159</v>
      </c>
      <c r="K9" s="81" t="s">
        <v>518</v>
      </c>
      <c r="L9" s="113" t="s">
        <v>521</v>
      </c>
    </row>
    <row r="10" spans="1:12" x14ac:dyDescent="0.3">
      <c r="A10" s="107"/>
      <c r="B10" s="56"/>
      <c r="C10" s="56"/>
      <c r="D10" s="56"/>
      <c r="E10" s="56"/>
      <c r="F10" s="71" t="s">
        <v>450</v>
      </c>
      <c r="G10" s="86">
        <v>11260000</v>
      </c>
      <c r="H10" s="71"/>
      <c r="I10" s="86"/>
      <c r="J10" s="56"/>
      <c r="K10" s="108"/>
      <c r="L10" s="114"/>
    </row>
    <row r="11" spans="1:12" x14ac:dyDescent="0.3">
      <c r="A11" s="107"/>
      <c r="B11" s="56"/>
      <c r="C11" s="56"/>
      <c r="D11" s="56"/>
      <c r="E11" s="56"/>
      <c r="F11" s="71" t="s">
        <v>452</v>
      </c>
      <c r="G11" s="86">
        <v>11260000</v>
      </c>
      <c r="H11" s="71"/>
      <c r="I11" s="86"/>
      <c r="J11" s="56"/>
      <c r="K11" s="108"/>
      <c r="L11" s="114"/>
    </row>
    <row r="12" spans="1:12" x14ac:dyDescent="0.3">
      <c r="A12" s="78">
        <v>2</v>
      </c>
      <c r="B12" s="79" t="s">
        <v>519</v>
      </c>
      <c r="C12" s="68">
        <v>5880000</v>
      </c>
      <c r="D12" s="68">
        <v>5882339.71</v>
      </c>
      <c r="E12" s="79" t="s">
        <v>437</v>
      </c>
      <c r="F12" s="89" t="s">
        <v>453</v>
      </c>
      <c r="G12" s="80">
        <v>5875000</v>
      </c>
      <c r="H12" s="89" t="s">
        <v>453</v>
      </c>
      <c r="I12" s="80">
        <v>5875000</v>
      </c>
      <c r="J12" s="79" t="s">
        <v>159</v>
      </c>
      <c r="K12" s="81" t="s">
        <v>520</v>
      </c>
      <c r="L12" s="113" t="s">
        <v>521</v>
      </c>
    </row>
    <row r="13" spans="1:12" x14ac:dyDescent="0.3">
      <c r="A13" s="107"/>
      <c r="B13" s="56"/>
      <c r="C13" s="56"/>
      <c r="D13" s="56"/>
      <c r="E13" s="56"/>
      <c r="F13" s="71" t="s">
        <v>450</v>
      </c>
      <c r="G13" s="86">
        <v>5878000</v>
      </c>
      <c r="H13" s="71"/>
      <c r="I13" s="86"/>
      <c r="J13" s="56"/>
      <c r="K13" s="108"/>
      <c r="L13" s="114"/>
    </row>
    <row r="14" spans="1:12" x14ac:dyDescent="0.3">
      <c r="A14" s="109"/>
      <c r="B14" s="55"/>
      <c r="C14" s="55"/>
      <c r="D14" s="55"/>
      <c r="E14" s="55"/>
      <c r="F14" s="87" t="s">
        <v>452</v>
      </c>
      <c r="G14" s="92">
        <v>5879000</v>
      </c>
      <c r="H14" s="87"/>
      <c r="I14" s="92"/>
      <c r="J14" s="55"/>
      <c r="K14" s="110"/>
      <c r="L14" s="115"/>
    </row>
    <row r="15" spans="1:12" x14ac:dyDescent="0.3">
      <c r="I15" s="136"/>
    </row>
    <row r="16" spans="1:12" x14ac:dyDescent="0.3">
      <c r="B16" s="99"/>
      <c r="C16" s="61"/>
      <c r="D16" s="99"/>
    </row>
  </sheetData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4602-2070-4FC2-9091-5BA886ECE49A}">
  <dimension ref="A2:L17"/>
  <sheetViews>
    <sheetView zoomScaleNormal="100" workbookViewId="0">
      <selection activeCell="A6" sqref="A6:L8"/>
    </sheetView>
  </sheetViews>
  <sheetFormatPr defaultColWidth="9.125" defaultRowHeight="20.25" x14ac:dyDescent="0.3"/>
  <cols>
    <col min="1" max="1" width="5.625" style="58" customWidth="1"/>
    <col min="2" max="2" width="36.875" style="58" customWidth="1"/>
    <col min="3" max="4" width="13.375" style="58" bestFit="1" customWidth="1"/>
    <col min="5" max="5" width="13.875" style="98" customWidth="1"/>
    <col min="6" max="6" width="17.375" style="58" customWidth="1"/>
    <col min="7" max="7" width="10.875" style="58" customWidth="1"/>
    <col min="8" max="8" width="16.5" style="58" customWidth="1"/>
    <col min="9" max="9" width="11.875" style="58" customWidth="1"/>
    <col min="10" max="10" width="13.125" style="105" customWidth="1"/>
    <col min="11" max="11" width="9.75" style="58" customWidth="1"/>
    <col min="12" max="12" width="12.375" style="58" customWidth="1"/>
    <col min="13" max="16384" width="9.125" style="58"/>
  </cols>
  <sheetData>
    <row r="2" spans="1:12" x14ac:dyDescent="0.3">
      <c r="A2" s="247" t="s">
        <v>526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527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8">
        <v>1</v>
      </c>
      <c r="B9" s="1" t="s">
        <v>529</v>
      </c>
      <c r="C9" s="68">
        <v>6504000</v>
      </c>
      <c r="D9" s="68">
        <v>6506085.0700000003</v>
      </c>
      <c r="E9" s="79" t="s">
        <v>408</v>
      </c>
      <c r="F9" s="89" t="s">
        <v>453</v>
      </c>
      <c r="G9" s="80">
        <v>6496000</v>
      </c>
      <c r="H9" s="89" t="s">
        <v>453</v>
      </c>
      <c r="I9" s="80">
        <v>6496000</v>
      </c>
      <c r="J9" s="79" t="s">
        <v>159</v>
      </c>
      <c r="K9" s="81" t="s">
        <v>528</v>
      </c>
      <c r="L9" s="113" t="s">
        <v>530</v>
      </c>
    </row>
    <row r="10" spans="1:12" x14ac:dyDescent="0.3">
      <c r="A10" s="90"/>
      <c r="B10" s="56"/>
      <c r="C10" s="56"/>
      <c r="D10" s="56"/>
      <c r="E10" s="56"/>
      <c r="F10" s="71" t="s">
        <v>452</v>
      </c>
      <c r="G10" s="86">
        <v>6500000</v>
      </c>
      <c r="H10" s="71"/>
      <c r="I10" s="86"/>
      <c r="J10" s="56"/>
      <c r="K10" s="71"/>
      <c r="L10" s="114"/>
    </row>
    <row r="11" spans="1:12" x14ac:dyDescent="0.3">
      <c r="A11" s="90"/>
      <c r="B11" s="56"/>
      <c r="C11" s="56"/>
      <c r="D11" s="56"/>
      <c r="E11" s="56"/>
      <c r="F11" s="71" t="s">
        <v>450</v>
      </c>
      <c r="G11" s="86">
        <v>6500000</v>
      </c>
      <c r="H11" s="71"/>
      <c r="I11" s="86"/>
      <c r="J11" s="56"/>
      <c r="K11" s="71"/>
      <c r="L11" s="114"/>
    </row>
    <row r="12" spans="1:12" x14ac:dyDescent="0.3">
      <c r="A12" s="78">
        <v>2</v>
      </c>
      <c r="B12" s="88" t="s">
        <v>532</v>
      </c>
      <c r="C12" s="68">
        <v>12596000</v>
      </c>
      <c r="D12" s="68">
        <v>12650983.07</v>
      </c>
      <c r="E12" s="79" t="s">
        <v>408</v>
      </c>
      <c r="F12" s="89" t="s">
        <v>452</v>
      </c>
      <c r="G12" s="80">
        <v>12580000</v>
      </c>
      <c r="H12" s="89" t="s">
        <v>452</v>
      </c>
      <c r="I12" s="80">
        <v>12580000</v>
      </c>
      <c r="J12" s="79" t="s">
        <v>159</v>
      </c>
      <c r="K12" s="81" t="s">
        <v>531</v>
      </c>
      <c r="L12" s="113" t="s">
        <v>530</v>
      </c>
    </row>
    <row r="13" spans="1:12" x14ac:dyDescent="0.3">
      <c r="A13" s="90"/>
      <c r="B13" s="56"/>
      <c r="C13" s="56"/>
      <c r="D13" s="56"/>
      <c r="E13" s="56"/>
      <c r="F13" s="71" t="s">
        <v>453</v>
      </c>
      <c r="G13" s="86">
        <v>12590000</v>
      </c>
      <c r="H13" s="71"/>
      <c r="I13" s="86"/>
      <c r="J13" s="56"/>
      <c r="K13" s="71"/>
      <c r="L13" s="114"/>
    </row>
    <row r="14" spans="1:12" x14ac:dyDescent="0.3">
      <c r="A14" s="91"/>
      <c r="B14" s="55"/>
      <c r="C14" s="55"/>
      <c r="D14" s="55"/>
      <c r="E14" s="55"/>
      <c r="F14" s="87" t="s">
        <v>450</v>
      </c>
      <c r="G14" s="92">
        <v>12590000</v>
      </c>
      <c r="H14" s="87"/>
      <c r="I14" s="92"/>
      <c r="J14" s="55"/>
      <c r="K14" s="87"/>
      <c r="L14" s="115"/>
    </row>
    <row r="15" spans="1:12" x14ac:dyDescent="0.3">
      <c r="A15" s="72">
        <v>3</v>
      </c>
      <c r="B15" s="73" t="s">
        <v>534</v>
      </c>
      <c r="C15" s="74">
        <v>480000</v>
      </c>
      <c r="D15" s="74">
        <v>489786.3</v>
      </c>
      <c r="E15" s="67" t="s">
        <v>157</v>
      </c>
      <c r="F15" s="75" t="s">
        <v>440</v>
      </c>
      <c r="G15" s="76">
        <v>480000</v>
      </c>
      <c r="H15" s="75" t="s">
        <v>440</v>
      </c>
      <c r="I15" s="76">
        <v>480000</v>
      </c>
      <c r="J15" s="67" t="s">
        <v>159</v>
      </c>
      <c r="K15" s="77" t="s">
        <v>533</v>
      </c>
      <c r="L15" s="120" t="s">
        <v>535</v>
      </c>
    </row>
    <row r="16" spans="1:12" x14ac:dyDescent="0.3">
      <c r="B16" s="99"/>
      <c r="C16" s="61"/>
      <c r="D16" s="99"/>
      <c r="I16" s="136"/>
    </row>
    <row r="17" spans="2:9" x14ac:dyDescent="0.3">
      <c r="B17" s="99"/>
      <c r="C17" s="61"/>
      <c r="D17" s="99"/>
      <c r="I17" s="136"/>
    </row>
  </sheetData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A57C-6E1D-4A3E-BDB0-0C678B3D4483}">
  <dimension ref="A2:L19"/>
  <sheetViews>
    <sheetView zoomScaleNormal="100" workbookViewId="0">
      <selection activeCell="A6" sqref="A6:L8"/>
    </sheetView>
  </sheetViews>
  <sheetFormatPr defaultColWidth="9.125" defaultRowHeight="20.25" x14ac:dyDescent="0.3"/>
  <cols>
    <col min="1" max="1" width="5.625" style="58" customWidth="1"/>
    <col min="2" max="2" width="36.125" style="58" customWidth="1"/>
    <col min="3" max="4" width="13.375" style="58" bestFit="1" customWidth="1"/>
    <col min="5" max="5" width="13.875" style="98" customWidth="1"/>
    <col min="6" max="6" width="17.375" style="58" customWidth="1"/>
    <col min="7" max="7" width="10.875" style="58" customWidth="1"/>
    <col min="8" max="8" width="16.5" style="58" customWidth="1"/>
    <col min="9" max="9" width="11.875" style="58" customWidth="1"/>
    <col min="10" max="10" width="13.125" style="105" customWidth="1"/>
    <col min="11" max="11" width="9.75" style="58" customWidth="1"/>
    <col min="12" max="12" width="12.375" style="58" customWidth="1"/>
    <col min="13" max="16384" width="9.125" style="58"/>
  </cols>
  <sheetData>
    <row r="2" spans="1:12" x14ac:dyDescent="0.3">
      <c r="A2" s="247" t="s">
        <v>550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551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8">
        <v>1</v>
      </c>
      <c r="B9" s="88" t="s">
        <v>536</v>
      </c>
      <c r="C9" s="68">
        <v>12088000</v>
      </c>
      <c r="D9" s="68">
        <v>12091089.24</v>
      </c>
      <c r="E9" s="79" t="s">
        <v>408</v>
      </c>
      <c r="F9" s="89" t="s">
        <v>452</v>
      </c>
      <c r="G9" s="80">
        <v>12070000</v>
      </c>
      <c r="H9" s="89" t="s">
        <v>452</v>
      </c>
      <c r="I9" s="80">
        <v>12070000</v>
      </c>
      <c r="J9" s="79" t="s">
        <v>159</v>
      </c>
      <c r="K9" s="121" t="s">
        <v>537</v>
      </c>
      <c r="L9" s="113" t="s">
        <v>547</v>
      </c>
    </row>
    <row r="10" spans="1:12" x14ac:dyDescent="0.3">
      <c r="A10" s="107"/>
      <c r="B10" s="56"/>
      <c r="C10" s="56"/>
      <c r="D10" s="56"/>
      <c r="E10" s="56"/>
      <c r="F10" s="71" t="s">
        <v>450</v>
      </c>
      <c r="G10" s="86">
        <v>12080000</v>
      </c>
      <c r="H10" s="71"/>
      <c r="I10" s="86"/>
      <c r="J10" s="56"/>
      <c r="K10" s="122"/>
      <c r="L10" s="114"/>
    </row>
    <row r="11" spans="1:12" x14ac:dyDescent="0.3">
      <c r="A11" s="107"/>
      <c r="B11" s="55"/>
      <c r="C11" s="55"/>
      <c r="D11" s="55"/>
      <c r="E11" s="55"/>
      <c r="F11" s="87" t="s">
        <v>453</v>
      </c>
      <c r="G11" s="92">
        <v>12080000</v>
      </c>
      <c r="H11" s="87"/>
      <c r="I11" s="92"/>
      <c r="J11" s="55"/>
      <c r="K11" s="123"/>
      <c r="L11" s="115"/>
    </row>
    <row r="12" spans="1:12" x14ac:dyDescent="0.3">
      <c r="A12" s="78">
        <v>2</v>
      </c>
      <c r="B12" s="88" t="s">
        <v>538</v>
      </c>
      <c r="C12" s="68">
        <v>6100000</v>
      </c>
      <c r="D12" s="68">
        <v>6165764.5999999996</v>
      </c>
      <c r="E12" s="79" t="s">
        <v>157</v>
      </c>
      <c r="F12" s="89" t="s">
        <v>539</v>
      </c>
      <c r="G12" s="80">
        <v>6070000</v>
      </c>
      <c r="H12" s="89" t="s">
        <v>539</v>
      </c>
      <c r="I12" s="80">
        <v>6070000</v>
      </c>
      <c r="J12" s="79" t="s">
        <v>159</v>
      </c>
      <c r="K12" s="121" t="s">
        <v>540</v>
      </c>
      <c r="L12" s="113" t="s">
        <v>547</v>
      </c>
    </row>
    <row r="13" spans="1:12" x14ac:dyDescent="0.3">
      <c r="A13" s="72">
        <v>3</v>
      </c>
      <c r="B13" s="67" t="s">
        <v>541</v>
      </c>
      <c r="C13" s="74">
        <v>385253.8</v>
      </c>
      <c r="D13" s="74">
        <v>385253.8</v>
      </c>
      <c r="E13" s="67" t="s">
        <v>157</v>
      </c>
      <c r="F13" s="75" t="s">
        <v>542</v>
      </c>
      <c r="G13" s="124">
        <v>385253.8</v>
      </c>
      <c r="H13" s="75" t="s">
        <v>542</v>
      </c>
      <c r="I13" s="124">
        <v>385253.8</v>
      </c>
      <c r="J13" s="67" t="s">
        <v>159</v>
      </c>
      <c r="K13" s="125" t="s">
        <v>543</v>
      </c>
      <c r="L13" s="126" t="s">
        <v>548</v>
      </c>
    </row>
    <row r="14" spans="1:12" x14ac:dyDescent="0.3">
      <c r="A14" s="78">
        <v>4</v>
      </c>
      <c r="B14" s="79" t="s">
        <v>544</v>
      </c>
      <c r="C14" s="70">
        <v>4450000</v>
      </c>
      <c r="D14" s="68">
        <v>4457153.37</v>
      </c>
      <c r="E14" s="79" t="s">
        <v>408</v>
      </c>
      <c r="F14" s="89" t="s">
        <v>420</v>
      </c>
      <c r="G14" s="80">
        <v>4432000</v>
      </c>
      <c r="H14" s="89" t="s">
        <v>420</v>
      </c>
      <c r="I14" s="80">
        <v>4432000</v>
      </c>
      <c r="J14" s="79" t="s">
        <v>159</v>
      </c>
      <c r="K14" s="127" t="s">
        <v>545</v>
      </c>
      <c r="L14" s="118" t="s">
        <v>549</v>
      </c>
    </row>
    <row r="15" spans="1:12" x14ac:dyDescent="0.3">
      <c r="A15" s="90"/>
      <c r="B15" s="56"/>
      <c r="C15" s="56"/>
      <c r="D15" s="56"/>
      <c r="E15" s="56"/>
      <c r="F15" s="71" t="s">
        <v>411</v>
      </c>
      <c r="G15" s="86">
        <v>4440000</v>
      </c>
      <c r="H15" s="71"/>
      <c r="I15" s="86"/>
      <c r="J15" s="56"/>
      <c r="K15" s="128"/>
      <c r="L15" s="114"/>
    </row>
    <row r="16" spans="1:12" x14ac:dyDescent="0.3">
      <c r="A16" s="91"/>
      <c r="B16" s="55"/>
      <c r="C16" s="55"/>
      <c r="D16" s="55"/>
      <c r="E16" s="55"/>
      <c r="F16" s="87" t="s">
        <v>546</v>
      </c>
      <c r="G16" s="92">
        <v>4445000</v>
      </c>
      <c r="H16" s="87"/>
      <c r="I16" s="92"/>
      <c r="J16" s="55"/>
      <c r="K16" s="129"/>
      <c r="L16" s="115"/>
    </row>
    <row r="17" spans="2:9" x14ac:dyDescent="0.3">
      <c r="B17" s="99"/>
      <c r="C17" s="61"/>
      <c r="D17" s="99"/>
      <c r="I17" s="136"/>
    </row>
    <row r="18" spans="2:9" x14ac:dyDescent="0.3">
      <c r="B18" s="99"/>
      <c r="C18" s="61"/>
      <c r="D18" s="99"/>
      <c r="I18" s="136"/>
    </row>
    <row r="19" spans="2:9" x14ac:dyDescent="0.3">
      <c r="I19" s="140"/>
    </row>
  </sheetData>
  <autoFilter ref="I9:I18" xr:uid="{91E4A57C-6E1D-4A3E-BDB0-0C678B3D4483}"/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868A-31D4-480D-BBCC-CCE7AE67E1A5}">
  <dimension ref="A2:L11"/>
  <sheetViews>
    <sheetView zoomScaleNormal="100" workbookViewId="0">
      <selection activeCell="L10" sqref="L10"/>
    </sheetView>
  </sheetViews>
  <sheetFormatPr defaultColWidth="9.125" defaultRowHeight="20.25" x14ac:dyDescent="0.3"/>
  <cols>
    <col min="1" max="1" width="5.625" style="58" customWidth="1"/>
    <col min="2" max="2" width="18.5" style="58" customWidth="1"/>
    <col min="3" max="4" width="13.375" style="58" bestFit="1" customWidth="1"/>
    <col min="5" max="5" width="13.875" style="98" customWidth="1"/>
    <col min="6" max="6" width="17.375" style="58" customWidth="1"/>
    <col min="7" max="7" width="10.875" style="58" customWidth="1"/>
    <col min="8" max="8" width="16.5" style="58" customWidth="1"/>
    <col min="9" max="9" width="11.875" style="58" customWidth="1"/>
    <col min="10" max="10" width="13.125" style="105" customWidth="1"/>
    <col min="11" max="11" width="9.75" style="58" customWidth="1"/>
    <col min="12" max="12" width="12.375" style="58" customWidth="1"/>
    <col min="13" max="16384" width="9.125" style="58"/>
  </cols>
  <sheetData>
    <row r="2" spans="1:12" x14ac:dyDescent="0.3">
      <c r="A2" s="247" t="s">
        <v>552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553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2" t="s">
        <v>448</v>
      </c>
      <c r="B9" s="72" t="s">
        <v>448</v>
      </c>
      <c r="C9" s="72" t="s">
        <v>448</v>
      </c>
      <c r="D9" s="72" t="s">
        <v>448</v>
      </c>
      <c r="E9" s="72" t="s">
        <v>448</v>
      </c>
      <c r="F9" s="260" t="s">
        <v>448</v>
      </c>
      <c r="G9" s="261"/>
      <c r="H9" s="260" t="s">
        <v>448</v>
      </c>
      <c r="I9" s="261"/>
      <c r="J9" s="72" t="s">
        <v>448</v>
      </c>
      <c r="K9" s="260" t="s">
        <v>448</v>
      </c>
      <c r="L9" s="261"/>
    </row>
    <row r="10" spans="1:12" s="98" customFormat="1" x14ac:dyDescent="0.3">
      <c r="A10" s="58"/>
      <c r="B10" s="99"/>
      <c r="C10" s="61"/>
      <c r="D10" s="99"/>
      <c r="F10" s="58"/>
      <c r="G10" s="58"/>
      <c r="H10" s="58"/>
      <c r="I10" s="58"/>
      <c r="J10" s="105"/>
      <c r="K10" s="58"/>
      <c r="L10" s="58"/>
    </row>
    <row r="11" spans="1:12" s="98" customFormat="1" x14ac:dyDescent="0.3">
      <c r="A11" s="58"/>
      <c r="B11" s="99"/>
      <c r="C11" s="61"/>
      <c r="D11" s="99"/>
      <c r="F11" s="58"/>
      <c r="G11" s="58"/>
      <c r="H11" s="58"/>
      <c r="I11" s="58"/>
      <c r="J11" s="105"/>
      <c r="K11" s="58"/>
      <c r="L11" s="58"/>
    </row>
  </sheetData>
  <mergeCells count="19">
    <mergeCell ref="F9:G9"/>
    <mergeCell ref="H9:I9"/>
    <mergeCell ref="K9:L9"/>
    <mergeCell ref="F7:G7"/>
    <mergeCell ref="H7:I7"/>
    <mergeCell ref="K7:L7"/>
    <mergeCell ref="F8:G8"/>
    <mergeCell ref="H8:I8"/>
    <mergeCell ref="K8:L8"/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45B56-A665-47F8-A065-953B28EC233F}">
  <dimension ref="A2:L12"/>
  <sheetViews>
    <sheetView zoomScaleNormal="100" workbookViewId="0">
      <selection activeCell="F9" sqref="F9"/>
    </sheetView>
  </sheetViews>
  <sheetFormatPr defaultColWidth="9.125" defaultRowHeight="20.25" x14ac:dyDescent="0.3"/>
  <cols>
    <col min="1" max="1" width="5.625" style="58" customWidth="1"/>
    <col min="2" max="2" width="36.625" style="58" customWidth="1"/>
    <col min="3" max="4" width="13.375" style="58" bestFit="1" customWidth="1"/>
    <col min="5" max="5" width="13.875" style="98" customWidth="1"/>
    <col min="6" max="6" width="17.375" style="58" customWidth="1"/>
    <col min="7" max="7" width="12.125" style="58" bestFit="1" customWidth="1"/>
    <col min="8" max="8" width="16.5" style="58" customWidth="1"/>
    <col min="9" max="9" width="11.875" style="58" customWidth="1"/>
    <col min="10" max="10" width="13.125" style="105" customWidth="1"/>
    <col min="11" max="11" width="9.75" style="58" customWidth="1"/>
    <col min="12" max="12" width="12.375" style="58" customWidth="1"/>
    <col min="13" max="16384" width="9.125" style="58"/>
  </cols>
  <sheetData>
    <row r="2" spans="1:12" x14ac:dyDescent="0.3">
      <c r="A2" s="247" t="s">
        <v>562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563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2">
        <v>1</v>
      </c>
      <c r="B9" s="67" t="s">
        <v>554</v>
      </c>
      <c r="C9" s="119">
        <v>107800</v>
      </c>
      <c r="D9" s="74">
        <v>107800</v>
      </c>
      <c r="E9" s="130" t="s">
        <v>157</v>
      </c>
      <c r="F9" s="131" t="s">
        <v>555</v>
      </c>
      <c r="G9" s="132">
        <v>100000</v>
      </c>
      <c r="H9" s="131" t="s">
        <v>555</v>
      </c>
      <c r="I9" s="132">
        <v>100000</v>
      </c>
      <c r="J9" s="67" t="s">
        <v>159</v>
      </c>
      <c r="K9" s="133" t="s">
        <v>556</v>
      </c>
      <c r="L9" s="134" t="s">
        <v>557</v>
      </c>
    </row>
    <row r="10" spans="1:12" x14ac:dyDescent="0.3">
      <c r="A10" s="72">
        <v>2</v>
      </c>
      <c r="B10" s="67" t="s">
        <v>558</v>
      </c>
      <c r="C10" s="119">
        <v>480000</v>
      </c>
      <c r="D10" s="74">
        <v>491011.95</v>
      </c>
      <c r="E10" s="130" t="s">
        <v>157</v>
      </c>
      <c r="F10" s="131" t="s">
        <v>559</v>
      </c>
      <c r="G10" s="132">
        <v>480000</v>
      </c>
      <c r="H10" s="131" t="s">
        <v>559</v>
      </c>
      <c r="I10" s="132">
        <v>480000</v>
      </c>
      <c r="J10" s="67" t="s">
        <v>159</v>
      </c>
      <c r="K10" s="133" t="s">
        <v>560</v>
      </c>
      <c r="L10" s="134" t="s">
        <v>561</v>
      </c>
    </row>
    <row r="11" spans="1:12" s="98" customFormat="1" x14ac:dyDescent="0.3">
      <c r="A11" s="58"/>
      <c r="B11" s="99"/>
      <c r="C11" s="61"/>
      <c r="D11" s="99"/>
      <c r="F11" s="58"/>
      <c r="G11" s="58"/>
      <c r="H11" s="58"/>
      <c r="I11" s="137"/>
      <c r="J11" s="105"/>
      <c r="K11" s="58"/>
      <c r="L11" s="58"/>
    </row>
    <row r="12" spans="1:12" s="98" customFormat="1" x14ac:dyDescent="0.3">
      <c r="A12" s="58"/>
      <c r="B12" s="99"/>
      <c r="C12" s="61"/>
      <c r="D12" s="99"/>
      <c r="F12" s="58"/>
      <c r="G12" s="58"/>
      <c r="H12" s="58"/>
      <c r="I12" s="58"/>
      <c r="J12" s="105"/>
      <c r="K12" s="58"/>
      <c r="L12" s="58"/>
    </row>
  </sheetData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060C-92AF-4DAF-AB4C-D111C34047CD}">
  <dimension ref="A2:L12"/>
  <sheetViews>
    <sheetView tabSelected="1" zoomScaleNormal="100" workbookViewId="0">
      <selection activeCell="H17" sqref="H17"/>
    </sheetView>
  </sheetViews>
  <sheetFormatPr defaultColWidth="9.125" defaultRowHeight="20.25" x14ac:dyDescent="0.3"/>
  <cols>
    <col min="1" max="1" width="5.625" style="58" customWidth="1"/>
    <col min="2" max="2" width="35.875" style="58" customWidth="1"/>
    <col min="3" max="4" width="13.375" style="58" bestFit="1" customWidth="1"/>
    <col min="5" max="5" width="11.625" style="98" customWidth="1"/>
    <col min="6" max="6" width="13.5" style="58" customWidth="1"/>
    <col min="7" max="7" width="12.125" style="58" bestFit="1" customWidth="1"/>
    <col min="8" max="8" width="13.75" style="58" customWidth="1"/>
    <col min="9" max="9" width="11.875" style="58" customWidth="1"/>
    <col min="10" max="10" width="13.125" style="105" customWidth="1"/>
    <col min="11" max="11" width="9.75" style="58" customWidth="1"/>
    <col min="12" max="12" width="12.375" style="58" customWidth="1"/>
    <col min="13" max="16384" width="9.125" style="58"/>
  </cols>
  <sheetData>
    <row r="2" spans="1:12" x14ac:dyDescent="0.3">
      <c r="A2" s="247" t="s">
        <v>564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60"/>
    </row>
    <row r="3" spans="1:12" x14ac:dyDescent="0.3">
      <c r="A3" s="247" t="s">
        <v>431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60"/>
    </row>
    <row r="4" spans="1:12" x14ac:dyDescent="0.3">
      <c r="A4" s="247" t="s">
        <v>565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60"/>
    </row>
    <row r="6" spans="1:12" ht="20.25" customHeight="1" x14ac:dyDescent="0.3">
      <c r="A6" s="249" t="s">
        <v>127</v>
      </c>
      <c r="B6" s="252" t="s">
        <v>128</v>
      </c>
      <c r="C6" s="148" t="s">
        <v>129</v>
      </c>
      <c r="D6" s="252" t="s">
        <v>130</v>
      </c>
      <c r="E6" s="252" t="s">
        <v>131</v>
      </c>
      <c r="F6" s="255" t="s">
        <v>132</v>
      </c>
      <c r="G6" s="256"/>
      <c r="H6" s="255" t="s">
        <v>133</v>
      </c>
      <c r="I6" s="256"/>
      <c r="J6" s="149" t="s">
        <v>134</v>
      </c>
      <c r="K6" s="255" t="s">
        <v>135</v>
      </c>
      <c r="L6" s="256"/>
    </row>
    <row r="7" spans="1:12" x14ac:dyDescent="0.3">
      <c r="A7" s="250"/>
      <c r="B7" s="253"/>
      <c r="C7" s="150" t="s">
        <v>136</v>
      </c>
      <c r="D7" s="253"/>
      <c r="E7" s="253"/>
      <c r="F7" s="257" t="s">
        <v>137</v>
      </c>
      <c r="G7" s="258"/>
      <c r="H7" s="257" t="s">
        <v>138</v>
      </c>
      <c r="I7" s="258"/>
      <c r="J7" s="151" t="s">
        <v>139</v>
      </c>
      <c r="K7" s="257" t="s">
        <v>140</v>
      </c>
      <c r="L7" s="258"/>
    </row>
    <row r="8" spans="1:12" x14ac:dyDescent="0.3">
      <c r="A8" s="251"/>
      <c r="B8" s="254"/>
      <c r="C8" s="152"/>
      <c r="D8" s="254"/>
      <c r="E8" s="254"/>
      <c r="F8" s="245"/>
      <c r="G8" s="246"/>
      <c r="H8" s="245" t="s">
        <v>141</v>
      </c>
      <c r="I8" s="246"/>
      <c r="J8" s="153"/>
      <c r="K8" s="245" t="s">
        <v>142</v>
      </c>
      <c r="L8" s="246"/>
    </row>
    <row r="9" spans="1:12" x14ac:dyDescent="0.3">
      <c r="A9" s="72">
        <v>1</v>
      </c>
      <c r="B9" s="67" t="s">
        <v>566</v>
      </c>
      <c r="C9" s="119">
        <v>149800</v>
      </c>
      <c r="D9" s="74">
        <v>160300</v>
      </c>
      <c r="E9" s="130" t="s">
        <v>157</v>
      </c>
      <c r="F9" s="131" t="s">
        <v>567</v>
      </c>
      <c r="G9" s="132">
        <v>149800</v>
      </c>
      <c r="H9" s="131" t="s">
        <v>567</v>
      </c>
      <c r="I9" s="132">
        <v>149800</v>
      </c>
      <c r="J9" s="67" t="s">
        <v>159</v>
      </c>
      <c r="K9" s="133" t="s">
        <v>568</v>
      </c>
      <c r="L9" s="134" t="s">
        <v>569</v>
      </c>
    </row>
    <row r="10" spans="1:12" x14ac:dyDescent="0.3">
      <c r="A10" s="72">
        <v>2</v>
      </c>
      <c r="B10" s="67" t="s">
        <v>570</v>
      </c>
      <c r="C10" s="119">
        <v>398100</v>
      </c>
      <c r="D10" s="74">
        <v>398100</v>
      </c>
      <c r="E10" s="130" t="s">
        <v>157</v>
      </c>
      <c r="F10" s="131" t="s">
        <v>571</v>
      </c>
      <c r="G10" s="132">
        <v>397500</v>
      </c>
      <c r="H10" s="131" t="s">
        <v>571</v>
      </c>
      <c r="I10" s="132">
        <v>397500</v>
      </c>
      <c r="J10" s="67" t="s">
        <v>159</v>
      </c>
      <c r="K10" s="133" t="s">
        <v>572</v>
      </c>
      <c r="L10" s="134" t="s">
        <v>573</v>
      </c>
    </row>
    <row r="11" spans="1:12" s="98" customFormat="1" x14ac:dyDescent="0.3">
      <c r="A11" s="72">
        <v>3</v>
      </c>
      <c r="B11" s="67" t="s">
        <v>574</v>
      </c>
      <c r="C11" s="119">
        <v>87000</v>
      </c>
      <c r="D11" s="74">
        <v>87000</v>
      </c>
      <c r="E11" s="130" t="s">
        <v>157</v>
      </c>
      <c r="F11" s="131" t="s">
        <v>571</v>
      </c>
      <c r="G11" s="132">
        <v>87000</v>
      </c>
      <c r="H11" s="131" t="s">
        <v>571</v>
      </c>
      <c r="I11" s="132">
        <v>87000</v>
      </c>
      <c r="J11" s="67" t="s">
        <v>159</v>
      </c>
      <c r="K11" s="133" t="s">
        <v>575</v>
      </c>
      <c r="L11" s="134" t="s">
        <v>576</v>
      </c>
    </row>
    <row r="12" spans="1:12" s="98" customFormat="1" x14ac:dyDescent="0.3">
      <c r="A12" s="58"/>
      <c r="B12" s="99"/>
      <c r="C12" s="61"/>
      <c r="D12" s="99"/>
      <c r="F12" s="58"/>
      <c r="G12" s="58"/>
      <c r="H12" s="58"/>
      <c r="I12" s="137"/>
      <c r="K12" s="58"/>
      <c r="L12" s="58"/>
    </row>
  </sheetData>
  <mergeCells count="16">
    <mergeCell ref="A2:K2"/>
    <mergeCell ref="A3:K3"/>
    <mergeCell ref="A4:K4"/>
    <mergeCell ref="A6:A8"/>
    <mergeCell ref="B6:B8"/>
    <mergeCell ref="D6:D8"/>
    <mergeCell ref="E6:E8"/>
    <mergeCell ref="F6:G6"/>
    <mergeCell ref="H6:I6"/>
    <mergeCell ref="K6:L6"/>
    <mergeCell ref="F7:G7"/>
    <mergeCell ref="H7:I7"/>
    <mergeCell ref="K7:L7"/>
    <mergeCell ref="F8:G8"/>
    <mergeCell ref="H8:I8"/>
    <mergeCell ref="K8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13</vt:i4>
      </vt:variant>
    </vt:vector>
  </HeadingPairs>
  <TitlesOfParts>
    <vt:vector size="30" baseType="lpstr">
      <vt:lpstr>ไตรมาส 2</vt:lpstr>
      <vt:lpstr>ไตรมาส3</vt:lpstr>
      <vt:lpstr>ไตรมาส4</vt:lpstr>
      <vt:lpstr>ไตรมาส 1 (63)</vt:lpstr>
      <vt:lpstr>สรุป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 </vt:lpstr>
      <vt:lpstr>ก.ค. 68</vt:lpstr>
      <vt:lpstr>ส.ค. 68</vt:lpstr>
      <vt:lpstr>ก.ย. 68</vt:lpstr>
      <vt:lpstr>'ก.ค. 68'!Print_Area</vt:lpstr>
      <vt:lpstr>'ก.พ. 68'!Print_Area</vt:lpstr>
      <vt:lpstr>'ก.ย. 68'!Print_Area</vt:lpstr>
      <vt:lpstr>'ต.ค. 67'!Print_Area</vt:lpstr>
      <vt:lpstr>'ธ.ค. 67'!Print_Area</vt:lpstr>
      <vt:lpstr>'พ.ค. 68'!Print_Area</vt:lpstr>
      <vt:lpstr>'พ.ย. 67'!Print_Area</vt:lpstr>
      <vt:lpstr>'ม.ค. 68'!Print_Area</vt:lpstr>
      <vt:lpstr>'มิ.ย. 68 '!Print_Area</vt:lpstr>
      <vt:lpstr>'มี.ค. 68'!Print_Area</vt:lpstr>
      <vt:lpstr>'เม.ย. 68'!Print_Area</vt:lpstr>
      <vt:lpstr>'ส.ค. 68'!Print_Area</vt:lpstr>
      <vt:lpstr>'ไตรมาส 1 (63)'!Print_Titles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 Taengsap</dc:creator>
  <cp:lastModifiedBy>User</cp:lastModifiedBy>
  <cp:lastPrinted>2026-03-17T09:18:06Z</cp:lastPrinted>
  <dcterms:created xsi:type="dcterms:W3CDTF">2019-04-10T04:18:14Z</dcterms:created>
  <dcterms:modified xsi:type="dcterms:W3CDTF">2026-04-27T01:40:19Z</dcterms:modified>
</cp:coreProperties>
</file>